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ROBERTO\ŠKOLA\Javna objava informacija o trošenju sredstava\2026\"/>
    </mc:Choice>
  </mc:AlternateContent>
  <xr:revisionPtr revIDLastSave="0" documentId="13_ncr:1_{C418410E-7FB7-4875-B5FE-D29B0F0931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1" i="1" l="1"/>
  <c r="D90" i="1"/>
  <c r="D88" i="1"/>
  <c r="D86" i="1"/>
  <c r="D84" i="1"/>
  <c r="D82" i="1"/>
  <c r="D80" i="1"/>
  <c r="D78" i="1"/>
  <c r="D76" i="1" l="1"/>
  <c r="D74" i="1" l="1"/>
  <c r="D72" i="1" l="1"/>
  <c r="D70" i="1"/>
  <c r="D68" i="1"/>
  <c r="D66" i="1"/>
  <c r="D64" i="1"/>
  <c r="D62" i="1"/>
  <c r="D60" i="1"/>
  <c r="D58" i="1"/>
  <c r="D56" i="1"/>
  <c r="D54" i="1"/>
  <c r="D51" i="1"/>
  <c r="D49" i="1"/>
  <c r="D47" i="1"/>
  <c r="D45" i="1"/>
  <c r="D43" i="1"/>
  <c r="D41" i="1"/>
  <c r="D39" i="1"/>
  <c r="D37" i="1"/>
  <c r="D35" i="1"/>
  <c r="D33" i="1"/>
  <c r="D31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<sst xmlns="http://schemas.openxmlformats.org/spreadsheetml/2006/main" count="249" uniqueCount="115">
  <si>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</si>
  <si>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</si>
  <si>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</si>
  <si>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</si>
  <si>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</si>
  <si>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</si>
  <si>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</si>
  <si>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</si>
  <si>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"ISKRA-S" d.o.o.</t>
  </si>
  <si>
    <t>98277219261</t>
  </si>
  <si>
    <t>ZAGREB</t>
  </si>
  <si>
    <t>USLUGE TEKUĆEG I INVESTICIJSKOG ODRŽAVANJA</t>
  </si>
  <si>
    <t>CENTAR ZA ODGOJ I OBRAZOVANJE GOLJAK</t>
  </si>
  <si>
    <t>Ukupno:</t>
  </si>
  <si>
    <t>HERC TOURS d.o.o.</t>
  </si>
  <si>
    <t>97552910640</t>
  </si>
  <si>
    <t>USLUGE TELEFONA, POŠTE I PRIJEVOZA</t>
  </si>
  <si>
    <t>OSTALE USLUGE</t>
  </si>
  <si>
    <t>SPECIJALNA BOLNICA ZA ZAŠTITU DJECE S NEURORAZVOJNIM I MOTORIČKIM SMETNJAMA</t>
  </si>
  <si>
    <t>92559974262</t>
  </si>
  <si>
    <t>HP-Hrvatska pošta d.d.</t>
  </si>
  <si>
    <t>87311810356</t>
  </si>
  <si>
    <t>FINANCIJSKA AGENCIJA-VRTNI PUT</t>
  </si>
  <si>
    <t>85821130368</t>
  </si>
  <si>
    <t>RAČUNALNE USLUGE</t>
  </si>
  <si>
    <t>ZAGREBAČKI HOLDING D.O.O.-ČISTOĆA</t>
  </si>
  <si>
    <t>85584865987</t>
  </si>
  <si>
    <t>KOMUNALNE USLUGE</t>
  </si>
  <si>
    <t>MET Croatia Energy Trade d.o.o.</t>
  </si>
  <si>
    <t>85106651596</t>
  </si>
  <si>
    <t>ENERGIJA</t>
  </si>
  <si>
    <t>HRVATSKI TELEKOM. d.d.</t>
  </si>
  <si>
    <t>81793146560</t>
  </si>
  <si>
    <t>HRVATSKA ZAJEDNICA OSNOVNIH ŠKOLA</t>
  </si>
  <si>
    <t>78661516143</t>
  </si>
  <si>
    <t>ČLANARINE</t>
  </si>
  <si>
    <t>HRVATSKA ZAJEDNICA RAČUNOVOĐA I FINANCIJSKIH DJELATNIKA</t>
  </si>
  <si>
    <t>75508100288</t>
  </si>
  <si>
    <t>STRUČNO USAVRŠAVANJE ZAPOSLENIKA</t>
  </si>
  <si>
    <t>PEVEX D.D.</t>
  </si>
  <si>
    <t>73660371074</t>
  </si>
  <si>
    <t>UREDSKI MATERIJAL I OSTALI MATERIJALNI RASHODI</t>
  </si>
  <si>
    <t>MATERIJAL I DIJELOVI ZA TEKUĆE I INVESTICIJSKO ODRŽAVANJE</t>
  </si>
  <si>
    <t>KOMUNIKACIJSKA OPREMA</t>
  </si>
  <si>
    <t>OPTIMUS LAB D.O.O.</t>
  </si>
  <si>
    <t>71981294715</t>
  </si>
  <si>
    <t>ČAKOVEC</t>
  </si>
  <si>
    <t>BAUHAUS - ZAGREB</t>
  </si>
  <si>
    <t>71642207963</t>
  </si>
  <si>
    <t>TELEMACH HRVATSKA d.o.o.</t>
  </si>
  <si>
    <t>70133616033</t>
  </si>
  <si>
    <t>AUTOSMAJO d.o.o.</t>
  </si>
  <si>
    <t>69012919771</t>
  </si>
  <si>
    <t>Otaner 25 d.o.o.</t>
  </si>
  <si>
    <t>66422869596</t>
  </si>
  <si>
    <t>NARODNE NOVINE d.d.</t>
  </si>
  <si>
    <t>64546066176</t>
  </si>
  <si>
    <t>HEP OPSKRBA d.o.o.</t>
  </si>
  <si>
    <t>63073332379</t>
  </si>
  <si>
    <t>GRAD ZAGREB-GRADSKI URED ZA OBNOVU, IZGRADNJU, PROSTORNO UREĐENJE, GRADITELJSTVO I KOMUNALNE POSLOVE</t>
  </si>
  <si>
    <t>61817894937</t>
  </si>
  <si>
    <t>Eko plamen Štimac d.o.o.</t>
  </si>
  <si>
    <t>60384488368</t>
  </si>
  <si>
    <t>EURO ROSA IP d.o.o.</t>
  </si>
  <si>
    <t>58421021869</t>
  </si>
  <si>
    <t>INFOGIM</t>
  </si>
  <si>
    <t>58209575834</t>
  </si>
  <si>
    <t>KAUFLAND HRVATSKA d.d.</t>
  </si>
  <si>
    <t>47432874968</t>
  </si>
  <si>
    <t>OSTALI NESPOMENUTI RASHODI POSLOVANJA</t>
  </si>
  <si>
    <t>FIPAS AUTO STAKLO SERVIS</t>
  </si>
  <si>
    <t>41332733150</t>
  </si>
  <si>
    <t>KONICA MINOLTA HRVATSKA</t>
  </si>
  <si>
    <t>31697259786</t>
  </si>
  <si>
    <t>A1 Hrvatska d.o.o.</t>
  </si>
  <si>
    <t>29524210204</t>
  </si>
  <si>
    <t>INA INDUSTRIJA NAFTE d.d.</t>
  </si>
  <si>
    <t>27759560625</t>
  </si>
  <si>
    <t>ŠKOLSKE NOVINE d.o.o.</t>
  </si>
  <si>
    <t>24796394086</t>
  </si>
  <si>
    <t>ERSTE&amp;STEIERMÄRKISCHE BANK d.d.</t>
  </si>
  <si>
    <t>23057039320</t>
  </si>
  <si>
    <t>BANKARSKE USLUGE I USLUGE PLATNOG PROMETA</t>
  </si>
  <si>
    <t>HEP-TOPLINARSTVO d.o.o.</t>
  </si>
  <si>
    <t>15907062900</t>
  </si>
  <si>
    <t>AKD-ZAŠTITA D.O.O.</t>
  </si>
  <si>
    <t>09253797076</t>
  </si>
  <si>
    <t>Sveukupno:</t>
  </si>
  <si>
    <r>
      <rPr>
        <b/>
        <sz val="11"/>
        <color theme="1"/>
        <rFont val="Calibri"/>
        <family val="2"/>
        <charset val="238"/>
        <scheme val="minor"/>
      </rPr>
      <t>ISPLATITELJ: CENTAR ZA ODGOJ I OBRAZOVANJE GOLJAK</t>
    </r>
    <r>
      <rPr>
        <sz val="11"/>
        <color theme="1"/>
        <rFont val="Calibri"/>
        <family val="2"/>
        <charset val="238"/>
        <scheme val="minor"/>
      </rPr>
      <t xml:space="preserve">
GOLJAK 2, ZAGREB
Tel: +385(1)4824179   Fax: +385(75)801521
OIB: 68314794212
Mail: centargoljak@centar-odgojiobrazovanje-goljak.skole.hr
IBAN: HR7924020061101094106</t>
    </r>
  </si>
  <si>
    <t>Odgovorna osoba: Željko Kranjec, dipl.teol.</t>
  </si>
  <si>
    <t>Isplata sredstava za razdoblje: 01.02.2026. do 28.02.2026.</t>
  </si>
  <si>
    <t>Napomena</t>
  </si>
  <si>
    <t>SESVETE-ZAGREB</t>
  </si>
  <si>
    <t>VELIKA GORICA</t>
  </si>
  <si>
    <t>LUČKO-ZAGREB</t>
  </si>
  <si>
    <t>ZAPREŠIĆ</t>
  </si>
  <si>
    <t>DUGO SELO</t>
  </si>
  <si>
    <t>RIJEKA</t>
  </si>
  <si>
    <t>e-TOURS d.o.o.</t>
  </si>
  <si>
    <t>11578972258</t>
  </si>
  <si>
    <t>SLUŽBENA PUTOVANJA</t>
  </si>
  <si>
    <t>Program Erasmus+</t>
  </si>
  <si>
    <t>Isplata za 12/2025. i 1/2026.- isplata troškova prijevoza učenika s teškoćama u razvoju za individualni prijevoz roditelja/skrbnika</t>
  </si>
  <si>
    <t>GRAD ZAGREB</t>
  </si>
  <si>
    <t>Povrat neutrošenih sredstava iz 2025. u proračun Grada Zagreba</t>
  </si>
  <si>
    <t>OBVEZE PRORAČUNSKIH KORISNIKA ZA POVRAT U PRORAČUN</t>
  </si>
  <si>
    <t>PLAĆE ZA REDOVAN RAD</t>
  </si>
  <si>
    <t>MINISTARSTVO ZNANOSTI, OBRAZOVANJA I MLADIH</t>
  </si>
  <si>
    <t>PLAĆE ZA PREKOVREMENI RAD</t>
  </si>
  <si>
    <t>PLAĆE ZA POSEBNE UVJETE RADA</t>
  </si>
  <si>
    <t>DOPRINOSI ZA OBVEZNO ZDRAVSTVENO OSIGURANJE</t>
  </si>
  <si>
    <t>NAKNADA ZA PRIJEVOZ, ZA RAD NA TERENU I ODVOJENI ŽIVOT</t>
  </si>
  <si>
    <t>Plaća za 1/2026. - Isplata s računa Ministarstva znanosti, obrazovanja i mladih</t>
  </si>
  <si>
    <t>OSTALI RASHODI ZA ZAPOSLENE</t>
  </si>
  <si>
    <t>Materijalna prava zaposlenika za 1/2026. - Isplata s računa Ministarstva znanosti, obrazovanja i mladih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</si>
</sst>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3" fillId="3" borderId="10" xfId="0" applyFont="1" applyFill="1" applyBorder="1" applyAlignment="1">
      <alignment horizontal="left" vertical="center"/>
    </xf>
    <xf numFmtId="0" fontId="0" fillId="0" borderId="11" xfId="0" applyBorder="1" applyAlignment="1"/>
    <xf numFmtId="0" fontId="0" fillId="0" borderId="12" xfId="0" applyBorder="1" applyAlignment="1"/>
    <xf numFmtId="0" fontId="0" fillId="0" borderId="13" xfId="0" applyBorder="1" applyAlignment="1"/>
    <xf numFmtId="0" fontId="0" fillId="0" borderId="14" xfId="0" applyBorder="1" applyAlignment="1">
      <alignment horizontal="left" vertical="center"/>
    </xf>
    <xf numFmtId="49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5" fontId="0" fillId="0" borderId="0" xfId="0" applyNumberFormat="1" applyAlignment="1">
      <alignment horizontal="right" vertical="center"/>
    </xf>
    <xf numFmtId="0" fontId="0" fillId="0" borderId="15" xfId="0" applyBorder="1" applyAlignment="1">
      <alignment horizontal="left" vertical="center"/>
    </xf>
    <xf numFmtId="0" fontId="5" fillId="0" borderId="11" xfId="0" applyFont="1" applyBorder="1" applyAlignment="1">
      <alignment vertical="top" wrapText="1"/>
    </xf>
    <xf numFmtId="0" fontId="1" fillId="0" borderId="16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0" fillId="0" borderId="17" xfId="0" applyBorder="1"/>
    <xf numFmtId="0" fontId="5" fillId="0" borderId="12" xfId="0" applyFont="1" applyBorder="1" applyAlignment="1">
      <alignment vertical="top" wrapText="1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98"/>
  <sheetViews>
    <sheetView tabSelected="1" topLeftCell="A69" zoomScale="90" zoomScaleNormal="90" workbookViewId="0">
      <selection activeCell="H85" sqref="H85:H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  <col min="8" max="8" width="45.28515625" customWidth="1"/>
  </cols>
  <sheetData>
    <row r="1" spans="1:8" ht="114" customHeight="1" x14ac:dyDescent="0.25">
      <c r="A1" s="19" t="s">
        <v>88</v>
      </c>
      <c r="F1" s="20" t="s">
        <v>89</v>
      </c>
    </row>
    <row r="2" spans="1:8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8" ht="18.75" customHeight="1" x14ac:dyDescent="0.25"/>
    <row r="4" spans="1:8" x14ac:dyDescent="0.25">
      <c r="A4" s="2" t="s">
        <v>90</v>
      </c>
    </row>
    <row r="5" spans="1:8" ht="19.5" customHeight="1" thickBot="1" x14ac:dyDescent="0.3">
      <c r="C5" s="3"/>
    </row>
    <row r="6" spans="1:8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  <c r="H6" s="36" t="s">
        <v>91</v>
      </c>
    </row>
    <row r="7" spans="1:8" ht="15.75" thickTop="1" x14ac:dyDescent="0.25">
      <c r="A7" s="9" t="s">
        <v>8</v>
      </c>
      <c r="B7" s="14" t="s">
        <v>9</v>
      </c>
      <c r="C7" s="10" t="s">
        <v>10</v>
      </c>
      <c r="D7" s="18">
        <v>393.75</v>
      </c>
      <c r="E7" s="10">
        <v>3232</v>
      </c>
      <c r="F7" s="9" t="s">
        <v>11</v>
      </c>
      <c r="G7" s="21" t="s">
        <v>12</v>
      </c>
      <c r="H7" s="37"/>
    </row>
    <row r="8" spans="1:8" ht="27" customHeight="1" thickBot="1" x14ac:dyDescent="0.3">
      <c r="A8" s="22" t="s">
        <v>13</v>
      </c>
      <c r="B8" s="23"/>
      <c r="C8" s="24"/>
      <c r="D8" s="25">
        <f>SUM(D7:D7)</f>
        <v>393.75</v>
      </c>
      <c r="E8" s="24"/>
      <c r="F8" s="26"/>
      <c r="G8" s="27"/>
      <c r="H8" s="38"/>
    </row>
    <row r="9" spans="1:8" x14ac:dyDescent="0.25">
      <c r="A9" s="9" t="s">
        <v>14</v>
      </c>
      <c r="B9" s="14" t="s">
        <v>15</v>
      </c>
      <c r="C9" s="10" t="s">
        <v>92</v>
      </c>
      <c r="D9" s="18">
        <v>6587.5</v>
      </c>
      <c r="E9" s="10">
        <v>3231</v>
      </c>
      <c r="F9" s="9" t="s">
        <v>16</v>
      </c>
      <c r="G9" s="28" t="s">
        <v>12</v>
      </c>
      <c r="H9" s="37"/>
    </row>
    <row r="10" spans="1:8" x14ac:dyDescent="0.25">
      <c r="A10" s="9"/>
      <c r="B10" s="14"/>
      <c r="C10" s="10"/>
      <c r="D10" s="18">
        <v>23800</v>
      </c>
      <c r="E10" s="10">
        <v>3239</v>
      </c>
      <c r="F10" s="9" t="s">
        <v>17</v>
      </c>
      <c r="G10" s="29" t="s">
        <v>12</v>
      </c>
      <c r="H10" s="39"/>
    </row>
    <row r="11" spans="1:8" ht="27" customHeight="1" thickBot="1" x14ac:dyDescent="0.3">
      <c r="A11" s="22" t="s">
        <v>13</v>
      </c>
      <c r="B11" s="23"/>
      <c r="C11" s="24"/>
      <c r="D11" s="25">
        <f>SUM(D9:D10)</f>
        <v>30387.5</v>
      </c>
      <c r="E11" s="24"/>
      <c r="F11" s="26"/>
      <c r="G11" s="27"/>
      <c r="H11" s="38"/>
    </row>
    <row r="12" spans="1:8" x14ac:dyDescent="0.25">
      <c r="A12" s="9" t="s">
        <v>18</v>
      </c>
      <c r="B12" s="14" t="s">
        <v>19</v>
      </c>
      <c r="C12" s="10" t="s">
        <v>10</v>
      </c>
      <c r="D12" s="18">
        <v>3339.63</v>
      </c>
      <c r="E12" s="10">
        <v>3239</v>
      </c>
      <c r="F12" s="9" t="s">
        <v>17</v>
      </c>
      <c r="G12" s="28" t="s">
        <v>12</v>
      </c>
      <c r="H12" s="37"/>
    </row>
    <row r="13" spans="1:8" ht="27" customHeight="1" thickBot="1" x14ac:dyDescent="0.3">
      <c r="A13" s="22" t="s">
        <v>13</v>
      </c>
      <c r="B13" s="23"/>
      <c r="C13" s="24"/>
      <c r="D13" s="25">
        <f>SUM(D12:D12)</f>
        <v>3339.63</v>
      </c>
      <c r="E13" s="24"/>
      <c r="F13" s="26"/>
      <c r="G13" s="27"/>
      <c r="H13" s="38"/>
    </row>
    <row r="14" spans="1:8" x14ac:dyDescent="0.25">
      <c r="A14" s="9" t="s">
        <v>20</v>
      </c>
      <c r="B14" s="14" t="s">
        <v>21</v>
      </c>
      <c r="C14" s="10" t="s">
        <v>93</v>
      </c>
      <c r="D14" s="18">
        <v>10.3</v>
      </c>
      <c r="E14" s="10">
        <v>3231</v>
      </c>
      <c r="F14" s="9" t="s">
        <v>16</v>
      </c>
      <c r="G14" s="28" t="s">
        <v>12</v>
      </c>
      <c r="H14" s="37"/>
    </row>
    <row r="15" spans="1:8" ht="27" customHeight="1" thickBot="1" x14ac:dyDescent="0.3">
      <c r="A15" s="22" t="s">
        <v>13</v>
      </c>
      <c r="B15" s="23"/>
      <c r="C15" s="24"/>
      <c r="D15" s="25">
        <f>SUM(D14:D14)</f>
        <v>10.3</v>
      </c>
      <c r="E15" s="24"/>
      <c r="F15" s="26"/>
      <c r="G15" s="27"/>
      <c r="H15" s="38"/>
    </row>
    <row r="16" spans="1:8" x14ac:dyDescent="0.25">
      <c r="A16" s="9" t="s">
        <v>22</v>
      </c>
      <c r="B16" s="14" t="s">
        <v>23</v>
      </c>
      <c r="C16" s="10" t="s">
        <v>10</v>
      </c>
      <c r="D16" s="18">
        <v>1.66</v>
      </c>
      <c r="E16" s="10">
        <v>3238</v>
      </c>
      <c r="F16" s="9" t="s">
        <v>24</v>
      </c>
      <c r="G16" s="28" t="s">
        <v>12</v>
      </c>
      <c r="H16" s="37"/>
    </row>
    <row r="17" spans="1:8" ht="27" customHeight="1" thickBot="1" x14ac:dyDescent="0.3">
      <c r="A17" s="22" t="s">
        <v>13</v>
      </c>
      <c r="B17" s="23"/>
      <c r="C17" s="24"/>
      <c r="D17" s="25">
        <f>SUM(D16:D16)</f>
        <v>1.66</v>
      </c>
      <c r="E17" s="24"/>
      <c r="F17" s="26"/>
      <c r="G17" s="27"/>
      <c r="H17" s="38"/>
    </row>
    <row r="18" spans="1:8" x14ac:dyDescent="0.25">
      <c r="A18" s="9" t="s">
        <v>25</v>
      </c>
      <c r="B18" s="14" t="s">
        <v>26</v>
      </c>
      <c r="C18" s="10" t="s">
        <v>10</v>
      </c>
      <c r="D18" s="18">
        <v>391.53</v>
      </c>
      <c r="E18" s="10">
        <v>3234</v>
      </c>
      <c r="F18" s="9" t="s">
        <v>27</v>
      </c>
      <c r="G18" s="28" t="s">
        <v>12</v>
      </c>
      <c r="H18" s="37"/>
    </row>
    <row r="19" spans="1:8" ht="27" customHeight="1" thickBot="1" x14ac:dyDescent="0.3">
      <c r="A19" s="22" t="s">
        <v>13</v>
      </c>
      <c r="B19" s="23"/>
      <c r="C19" s="24"/>
      <c r="D19" s="25">
        <f>SUM(D18:D18)</f>
        <v>391.53</v>
      </c>
      <c r="E19" s="24"/>
      <c r="F19" s="26"/>
      <c r="G19" s="27"/>
      <c r="H19" s="38"/>
    </row>
    <row r="20" spans="1:8" x14ac:dyDescent="0.25">
      <c r="A20" s="9" t="s">
        <v>28</v>
      </c>
      <c r="B20" s="14" t="s">
        <v>29</v>
      </c>
      <c r="C20" s="10" t="s">
        <v>10</v>
      </c>
      <c r="D20" s="18">
        <v>1237.6099999999999</v>
      </c>
      <c r="E20" s="10">
        <v>3223</v>
      </c>
      <c r="F20" s="9" t="s">
        <v>30</v>
      </c>
      <c r="G20" s="28" t="s">
        <v>12</v>
      </c>
      <c r="H20" s="37"/>
    </row>
    <row r="21" spans="1:8" ht="27" customHeight="1" thickBot="1" x14ac:dyDescent="0.3">
      <c r="A21" s="22" t="s">
        <v>13</v>
      </c>
      <c r="B21" s="23"/>
      <c r="C21" s="24"/>
      <c r="D21" s="25">
        <f>SUM(D20:D20)</f>
        <v>1237.6099999999999</v>
      </c>
      <c r="E21" s="24"/>
      <c r="F21" s="26"/>
      <c r="G21" s="27"/>
      <c r="H21" s="38"/>
    </row>
    <row r="22" spans="1:8" x14ac:dyDescent="0.25">
      <c r="A22" s="9" t="s">
        <v>31</v>
      </c>
      <c r="B22" s="14" t="s">
        <v>32</v>
      </c>
      <c r="C22" s="10" t="s">
        <v>10</v>
      </c>
      <c r="D22" s="18">
        <v>170.89</v>
      </c>
      <c r="E22" s="10">
        <v>3231</v>
      </c>
      <c r="F22" s="9" t="s">
        <v>16</v>
      </c>
      <c r="G22" s="28" t="s">
        <v>12</v>
      </c>
      <c r="H22" s="37"/>
    </row>
    <row r="23" spans="1:8" ht="27" customHeight="1" thickBot="1" x14ac:dyDescent="0.3">
      <c r="A23" s="22" t="s">
        <v>13</v>
      </c>
      <c r="B23" s="23"/>
      <c r="C23" s="24"/>
      <c r="D23" s="25">
        <f>SUM(D22:D22)</f>
        <v>170.89</v>
      </c>
      <c r="E23" s="24"/>
      <c r="F23" s="26"/>
      <c r="G23" s="27"/>
      <c r="H23" s="38"/>
    </row>
    <row r="24" spans="1:8" x14ac:dyDescent="0.25">
      <c r="A24" s="9" t="s">
        <v>33</v>
      </c>
      <c r="B24" s="14" t="s">
        <v>34</v>
      </c>
      <c r="C24" s="10" t="s">
        <v>10</v>
      </c>
      <c r="D24" s="18">
        <v>70</v>
      </c>
      <c r="E24" s="10">
        <v>3294</v>
      </c>
      <c r="F24" s="9" t="s">
        <v>35</v>
      </c>
      <c r="G24" s="28" t="s">
        <v>12</v>
      </c>
      <c r="H24" s="37"/>
    </row>
    <row r="25" spans="1:8" ht="27" customHeight="1" thickBot="1" x14ac:dyDescent="0.3">
      <c r="A25" s="22" t="s">
        <v>13</v>
      </c>
      <c r="B25" s="23"/>
      <c r="C25" s="24"/>
      <c r="D25" s="25">
        <f>SUM(D24:D24)</f>
        <v>70</v>
      </c>
      <c r="E25" s="24"/>
      <c r="F25" s="26"/>
      <c r="G25" s="27"/>
      <c r="H25" s="38"/>
    </row>
    <row r="26" spans="1:8" x14ac:dyDescent="0.25">
      <c r="A26" s="9" t="s">
        <v>36</v>
      </c>
      <c r="B26" s="14" t="s">
        <v>37</v>
      </c>
      <c r="C26" s="10" t="s">
        <v>10</v>
      </c>
      <c r="D26" s="18">
        <v>115</v>
      </c>
      <c r="E26" s="10">
        <v>3213</v>
      </c>
      <c r="F26" s="9" t="s">
        <v>38</v>
      </c>
      <c r="G26" s="28" t="s">
        <v>12</v>
      </c>
      <c r="H26" s="37"/>
    </row>
    <row r="27" spans="1:8" ht="27" customHeight="1" thickBot="1" x14ac:dyDescent="0.3">
      <c r="A27" s="22" t="s">
        <v>13</v>
      </c>
      <c r="B27" s="23"/>
      <c r="C27" s="24"/>
      <c r="D27" s="25">
        <f>SUM(D26:D26)</f>
        <v>115</v>
      </c>
      <c r="E27" s="24"/>
      <c r="F27" s="26"/>
      <c r="G27" s="27"/>
      <c r="H27" s="38"/>
    </row>
    <row r="28" spans="1:8" x14ac:dyDescent="0.25">
      <c r="A28" s="9" t="s">
        <v>39</v>
      </c>
      <c r="B28" s="14" t="s">
        <v>40</v>
      </c>
      <c r="C28" s="10" t="s">
        <v>92</v>
      </c>
      <c r="D28" s="18">
        <v>51.45</v>
      </c>
      <c r="E28" s="10">
        <v>3221</v>
      </c>
      <c r="F28" s="9" t="s">
        <v>41</v>
      </c>
      <c r="G28" s="28" t="s">
        <v>12</v>
      </c>
      <c r="H28" s="37"/>
    </row>
    <row r="29" spans="1:8" x14ac:dyDescent="0.25">
      <c r="A29" s="9"/>
      <c r="B29" s="14"/>
      <c r="C29" s="10"/>
      <c r="D29" s="18">
        <v>11.94</v>
      </c>
      <c r="E29" s="10">
        <v>3224</v>
      </c>
      <c r="F29" s="9" t="s">
        <v>42</v>
      </c>
      <c r="G29" s="29" t="s">
        <v>12</v>
      </c>
      <c r="H29" s="39"/>
    </row>
    <row r="30" spans="1:8" x14ac:dyDescent="0.25">
      <c r="A30" s="9"/>
      <c r="B30" s="14"/>
      <c r="C30" s="10"/>
      <c r="D30" s="18">
        <v>30.59</v>
      </c>
      <c r="E30" s="10">
        <v>4222</v>
      </c>
      <c r="F30" s="9" t="s">
        <v>43</v>
      </c>
      <c r="G30" s="29" t="s">
        <v>12</v>
      </c>
      <c r="H30" s="39"/>
    </row>
    <row r="31" spans="1:8" ht="27" customHeight="1" thickBot="1" x14ac:dyDescent="0.3">
      <c r="A31" s="22" t="s">
        <v>13</v>
      </c>
      <c r="B31" s="23"/>
      <c r="C31" s="24"/>
      <c r="D31" s="25">
        <f>SUM(D28:D30)</f>
        <v>93.98</v>
      </c>
      <c r="E31" s="24"/>
      <c r="F31" s="26"/>
      <c r="G31" s="27"/>
      <c r="H31" s="38"/>
    </row>
    <row r="32" spans="1:8" x14ac:dyDescent="0.25">
      <c r="A32" s="9" t="s">
        <v>44</v>
      </c>
      <c r="B32" s="14" t="s">
        <v>45</v>
      </c>
      <c r="C32" s="10" t="s">
        <v>46</v>
      </c>
      <c r="D32" s="18">
        <v>166.25</v>
      </c>
      <c r="E32" s="10">
        <v>3238</v>
      </c>
      <c r="F32" s="9" t="s">
        <v>24</v>
      </c>
      <c r="G32" s="28" t="s">
        <v>12</v>
      </c>
      <c r="H32" s="37"/>
    </row>
    <row r="33" spans="1:8" ht="27" customHeight="1" thickBot="1" x14ac:dyDescent="0.3">
      <c r="A33" s="22" t="s">
        <v>13</v>
      </c>
      <c r="B33" s="23"/>
      <c r="C33" s="24"/>
      <c r="D33" s="25">
        <f>SUM(D32:D32)</f>
        <v>166.25</v>
      </c>
      <c r="E33" s="24"/>
      <c r="F33" s="26"/>
      <c r="G33" s="27"/>
      <c r="H33" s="38"/>
    </row>
    <row r="34" spans="1:8" x14ac:dyDescent="0.25">
      <c r="A34" s="9" t="s">
        <v>47</v>
      </c>
      <c r="B34" s="14" t="s">
        <v>48</v>
      </c>
      <c r="C34" s="10" t="s">
        <v>10</v>
      </c>
      <c r="D34" s="18">
        <v>7.95</v>
      </c>
      <c r="E34" s="10">
        <v>3221</v>
      </c>
      <c r="F34" s="9" t="s">
        <v>41</v>
      </c>
      <c r="G34" s="28" t="s">
        <v>12</v>
      </c>
      <c r="H34" s="37"/>
    </row>
    <row r="35" spans="1:8" ht="27" customHeight="1" thickBot="1" x14ac:dyDescent="0.3">
      <c r="A35" s="22" t="s">
        <v>13</v>
      </c>
      <c r="B35" s="23"/>
      <c r="C35" s="24"/>
      <c r="D35" s="25">
        <f>SUM(D34:D34)</f>
        <v>7.95</v>
      </c>
      <c r="E35" s="24"/>
      <c r="F35" s="26"/>
      <c r="G35" s="27"/>
      <c r="H35" s="38"/>
    </row>
    <row r="36" spans="1:8" x14ac:dyDescent="0.25">
      <c r="A36" s="9" t="s">
        <v>49</v>
      </c>
      <c r="B36" s="14" t="s">
        <v>50</v>
      </c>
      <c r="C36" s="10" t="s">
        <v>10</v>
      </c>
      <c r="D36" s="18">
        <v>99.99</v>
      </c>
      <c r="E36" s="10">
        <v>3231</v>
      </c>
      <c r="F36" s="9" t="s">
        <v>16</v>
      </c>
      <c r="G36" s="28" t="s">
        <v>12</v>
      </c>
      <c r="H36" s="37"/>
    </row>
    <row r="37" spans="1:8" ht="27" customHeight="1" thickBot="1" x14ac:dyDescent="0.3">
      <c r="A37" s="22" t="s">
        <v>13</v>
      </c>
      <c r="B37" s="23"/>
      <c r="C37" s="24"/>
      <c r="D37" s="25">
        <f>SUM(D36:D36)</f>
        <v>99.99</v>
      </c>
      <c r="E37" s="24"/>
      <c r="F37" s="26"/>
      <c r="G37" s="27"/>
      <c r="H37" s="38"/>
    </row>
    <row r="38" spans="1:8" x14ac:dyDescent="0.25">
      <c r="A38" s="9" t="s">
        <v>51</v>
      </c>
      <c r="B38" s="14" t="s">
        <v>52</v>
      </c>
      <c r="C38" s="10" t="s">
        <v>94</v>
      </c>
      <c r="D38" s="18">
        <v>465.5</v>
      </c>
      <c r="E38" s="10">
        <v>3232</v>
      </c>
      <c r="F38" s="9" t="s">
        <v>11</v>
      </c>
      <c r="G38" s="28" t="s">
        <v>12</v>
      </c>
      <c r="H38" s="37"/>
    </row>
    <row r="39" spans="1:8" ht="27" customHeight="1" thickBot="1" x14ac:dyDescent="0.3">
      <c r="A39" s="22" t="s">
        <v>13</v>
      </c>
      <c r="B39" s="23"/>
      <c r="C39" s="24"/>
      <c r="D39" s="25">
        <f>SUM(D38:D38)</f>
        <v>465.5</v>
      </c>
      <c r="E39" s="24"/>
      <c r="F39" s="26"/>
      <c r="G39" s="27"/>
      <c r="H39" s="38"/>
    </row>
    <row r="40" spans="1:8" x14ac:dyDescent="0.25">
      <c r="A40" s="9" t="s">
        <v>53</v>
      </c>
      <c r="B40" s="14" t="s">
        <v>54</v>
      </c>
      <c r="C40" s="10" t="s">
        <v>95</v>
      </c>
      <c r="D40" s="18">
        <v>256.33</v>
      </c>
      <c r="E40" s="10">
        <v>3221</v>
      </c>
      <c r="F40" s="9" t="s">
        <v>41</v>
      </c>
      <c r="G40" s="28" t="s">
        <v>12</v>
      </c>
      <c r="H40" s="37"/>
    </row>
    <row r="41" spans="1:8" ht="27" customHeight="1" thickBot="1" x14ac:dyDescent="0.3">
      <c r="A41" s="22" t="s">
        <v>13</v>
      </c>
      <c r="B41" s="23"/>
      <c r="C41" s="24"/>
      <c r="D41" s="25">
        <f>SUM(D40:D40)</f>
        <v>256.33</v>
      </c>
      <c r="E41" s="24"/>
      <c r="F41" s="26"/>
      <c r="G41" s="27"/>
      <c r="H41" s="38"/>
    </row>
    <row r="42" spans="1:8" x14ac:dyDescent="0.25">
      <c r="A42" s="9" t="s">
        <v>55</v>
      </c>
      <c r="B42" s="14" t="s">
        <v>56</v>
      </c>
      <c r="C42" s="10" t="s">
        <v>10</v>
      </c>
      <c r="D42" s="18">
        <v>272</v>
      </c>
      <c r="E42" s="10">
        <v>3221</v>
      </c>
      <c r="F42" s="9" t="s">
        <v>41</v>
      </c>
      <c r="G42" s="28" t="s">
        <v>12</v>
      </c>
      <c r="H42" s="37"/>
    </row>
    <row r="43" spans="1:8" ht="27" customHeight="1" thickBot="1" x14ac:dyDescent="0.3">
      <c r="A43" s="22" t="s">
        <v>13</v>
      </c>
      <c r="B43" s="23"/>
      <c r="C43" s="24"/>
      <c r="D43" s="25">
        <f>SUM(D42:D42)</f>
        <v>272</v>
      </c>
      <c r="E43" s="24"/>
      <c r="F43" s="26"/>
      <c r="G43" s="27"/>
      <c r="H43" s="38"/>
    </row>
    <row r="44" spans="1:8" x14ac:dyDescent="0.25">
      <c r="A44" s="9" t="s">
        <v>57</v>
      </c>
      <c r="B44" s="14" t="s">
        <v>58</v>
      </c>
      <c r="C44" s="10" t="s">
        <v>10</v>
      </c>
      <c r="D44" s="18">
        <v>1002.56</v>
      </c>
      <c r="E44" s="10">
        <v>3223</v>
      </c>
      <c r="F44" s="9" t="s">
        <v>30</v>
      </c>
      <c r="G44" s="28" t="s">
        <v>12</v>
      </c>
      <c r="H44" s="37"/>
    </row>
    <row r="45" spans="1:8" ht="27" customHeight="1" thickBot="1" x14ac:dyDescent="0.3">
      <c r="A45" s="22" t="s">
        <v>13</v>
      </c>
      <c r="B45" s="23"/>
      <c r="C45" s="24"/>
      <c r="D45" s="25">
        <f>SUM(D44:D44)</f>
        <v>1002.56</v>
      </c>
      <c r="E45" s="24"/>
      <c r="F45" s="26"/>
      <c r="G45" s="27"/>
      <c r="H45" s="38"/>
    </row>
    <row r="46" spans="1:8" x14ac:dyDescent="0.25">
      <c r="A46" s="9" t="s">
        <v>59</v>
      </c>
      <c r="B46" s="14" t="s">
        <v>60</v>
      </c>
      <c r="C46" s="10" t="s">
        <v>10</v>
      </c>
      <c r="D46" s="18">
        <v>68.05</v>
      </c>
      <c r="E46" s="10">
        <v>3234</v>
      </c>
      <c r="F46" s="9" t="s">
        <v>27</v>
      </c>
      <c r="G46" s="28" t="s">
        <v>12</v>
      </c>
      <c r="H46" s="37"/>
    </row>
    <row r="47" spans="1:8" ht="27" customHeight="1" thickBot="1" x14ac:dyDescent="0.3">
      <c r="A47" s="22" t="s">
        <v>13</v>
      </c>
      <c r="B47" s="23"/>
      <c r="C47" s="24"/>
      <c r="D47" s="25">
        <f>SUM(D46:D46)</f>
        <v>68.05</v>
      </c>
      <c r="E47" s="24"/>
      <c r="F47" s="26"/>
      <c r="G47" s="27"/>
      <c r="H47" s="38"/>
    </row>
    <row r="48" spans="1:8" x14ac:dyDescent="0.25">
      <c r="A48" s="9" t="s">
        <v>61</v>
      </c>
      <c r="B48" s="14" t="s">
        <v>62</v>
      </c>
      <c r="C48" s="10" t="s">
        <v>96</v>
      </c>
      <c r="D48" s="18">
        <v>502.5</v>
      </c>
      <c r="E48" s="10">
        <v>3232</v>
      </c>
      <c r="F48" s="9" t="s">
        <v>11</v>
      </c>
      <c r="G48" s="28" t="s">
        <v>12</v>
      </c>
      <c r="H48" s="37"/>
    </row>
    <row r="49" spans="1:8" ht="27" customHeight="1" thickBot="1" x14ac:dyDescent="0.3">
      <c r="A49" s="22" t="s">
        <v>13</v>
      </c>
      <c r="B49" s="23"/>
      <c r="C49" s="24"/>
      <c r="D49" s="25">
        <f>SUM(D48:D48)</f>
        <v>502.5</v>
      </c>
      <c r="E49" s="24"/>
      <c r="F49" s="26"/>
      <c r="G49" s="27"/>
      <c r="H49" s="38"/>
    </row>
    <row r="50" spans="1:8" x14ac:dyDescent="0.25">
      <c r="A50" s="9" t="s">
        <v>63</v>
      </c>
      <c r="B50" s="14" t="s">
        <v>64</v>
      </c>
      <c r="C50" s="10" t="s">
        <v>10</v>
      </c>
      <c r="D50" s="18">
        <v>165</v>
      </c>
      <c r="E50" s="10">
        <v>3221</v>
      </c>
      <c r="F50" s="9" t="s">
        <v>41</v>
      </c>
      <c r="G50" s="28" t="s">
        <v>12</v>
      </c>
      <c r="H50" s="37"/>
    </row>
    <row r="51" spans="1:8" ht="27" customHeight="1" thickBot="1" x14ac:dyDescent="0.3">
      <c r="A51" s="22" t="s">
        <v>13</v>
      </c>
      <c r="B51" s="23"/>
      <c r="C51" s="24"/>
      <c r="D51" s="25">
        <f>SUM(D50:D50)</f>
        <v>165</v>
      </c>
      <c r="E51" s="24"/>
      <c r="F51" s="26"/>
      <c r="G51" s="27"/>
      <c r="H51" s="38"/>
    </row>
    <row r="52" spans="1:8" x14ac:dyDescent="0.25">
      <c r="A52" s="9" t="s">
        <v>65</v>
      </c>
      <c r="B52" s="14" t="s">
        <v>66</v>
      </c>
      <c r="C52" s="10" t="s">
        <v>10</v>
      </c>
      <c r="D52" s="18">
        <v>140</v>
      </c>
      <c r="E52" s="10">
        <v>3221</v>
      </c>
      <c r="F52" s="9" t="s">
        <v>41</v>
      </c>
      <c r="G52" s="28" t="s">
        <v>12</v>
      </c>
      <c r="H52" s="37"/>
    </row>
    <row r="53" spans="1:8" x14ac:dyDescent="0.25">
      <c r="A53" s="9"/>
      <c r="B53" s="14"/>
      <c r="C53" s="10"/>
      <c r="D53" s="18">
        <v>31.25</v>
      </c>
      <c r="E53" s="10">
        <v>3232</v>
      </c>
      <c r="F53" s="9" t="s">
        <v>11</v>
      </c>
      <c r="G53" s="29" t="s">
        <v>12</v>
      </c>
      <c r="H53" s="39"/>
    </row>
    <row r="54" spans="1:8" ht="27" customHeight="1" thickBot="1" x14ac:dyDescent="0.3">
      <c r="A54" s="22" t="s">
        <v>13</v>
      </c>
      <c r="B54" s="23"/>
      <c r="C54" s="24"/>
      <c r="D54" s="25">
        <f>SUM(D52:D53)</f>
        <v>171.25</v>
      </c>
      <c r="E54" s="24"/>
      <c r="F54" s="26"/>
      <c r="G54" s="27"/>
      <c r="H54" s="38"/>
    </row>
    <row r="55" spans="1:8" x14ac:dyDescent="0.25">
      <c r="A55" s="9" t="s">
        <v>67</v>
      </c>
      <c r="B55" s="14" t="s">
        <v>68</v>
      </c>
      <c r="C55" s="10" t="s">
        <v>10</v>
      </c>
      <c r="D55" s="18">
        <v>41.86</v>
      </c>
      <c r="E55" s="10">
        <v>3299</v>
      </c>
      <c r="F55" s="9" t="s">
        <v>69</v>
      </c>
      <c r="G55" s="28" t="s">
        <v>12</v>
      </c>
      <c r="H55" s="37"/>
    </row>
    <row r="56" spans="1:8" ht="27" customHeight="1" thickBot="1" x14ac:dyDescent="0.3">
      <c r="A56" s="22" t="s">
        <v>13</v>
      </c>
      <c r="B56" s="23"/>
      <c r="C56" s="24"/>
      <c r="D56" s="25">
        <f>SUM(D55:D55)</f>
        <v>41.86</v>
      </c>
      <c r="E56" s="24"/>
      <c r="F56" s="26"/>
      <c r="G56" s="27"/>
      <c r="H56" s="38"/>
    </row>
    <row r="57" spans="1:8" x14ac:dyDescent="0.25">
      <c r="A57" s="9" t="s">
        <v>70</v>
      </c>
      <c r="B57" s="14" t="s">
        <v>71</v>
      </c>
      <c r="C57" s="10" t="s">
        <v>10</v>
      </c>
      <c r="D57" s="18">
        <v>55</v>
      </c>
      <c r="E57" s="10">
        <v>3232</v>
      </c>
      <c r="F57" s="9" t="s">
        <v>11</v>
      </c>
      <c r="G57" s="28" t="s">
        <v>12</v>
      </c>
      <c r="H57" s="37"/>
    </row>
    <row r="58" spans="1:8" ht="27" customHeight="1" thickBot="1" x14ac:dyDescent="0.3">
      <c r="A58" s="22" t="s">
        <v>13</v>
      </c>
      <c r="B58" s="23"/>
      <c r="C58" s="24"/>
      <c r="D58" s="25">
        <f>SUM(D57:D57)</f>
        <v>55</v>
      </c>
      <c r="E58" s="24"/>
      <c r="F58" s="26"/>
      <c r="G58" s="27"/>
      <c r="H58" s="38"/>
    </row>
    <row r="59" spans="1:8" x14ac:dyDescent="0.25">
      <c r="A59" s="9" t="s">
        <v>72</v>
      </c>
      <c r="B59" s="14" t="s">
        <v>73</v>
      </c>
      <c r="C59" s="10" t="s">
        <v>10</v>
      </c>
      <c r="D59" s="18">
        <v>350.71</v>
      </c>
      <c r="E59" s="10">
        <v>3239</v>
      </c>
      <c r="F59" s="9" t="s">
        <v>17</v>
      </c>
      <c r="G59" s="28" t="s">
        <v>12</v>
      </c>
      <c r="H59" s="37"/>
    </row>
    <row r="60" spans="1:8" ht="27" customHeight="1" thickBot="1" x14ac:dyDescent="0.3">
      <c r="A60" s="22" t="s">
        <v>13</v>
      </c>
      <c r="B60" s="23"/>
      <c r="C60" s="24"/>
      <c r="D60" s="25">
        <f>SUM(D59:D59)</f>
        <v>350.71</v>
      </c>
      <c r="E60" s="24"/>
      <c r="F60" s="26"/>
      <c r="G60" s="27"/>
      <c r="H60" s="38"/>
    </row>
    <row r="61" spans="1:8" x14ac:dyDescent="0.25">
      <c r="A61" s="9" t="s">
        <v>74</v>
      </c>
      <c r="B61" s="14" t="s">
        <v>75</v>
      </c>
      <c r="C61" s="10" t="s">
        <v>10</v>
      </c>
      <c r="D61" s="18">
        <v>33.159999999999997</v>
      </c>
      <c r="E61" s="10">
        <v>3231</v>
      </c>
      <c r="F61" s="9" t="s">
        <v>16</v>
      </c>
      <c r="G61" s="28" t="s">
        <v>12</v>
      </c>
      <c r="H61" s="37"/>
    </row>
    <row r="62" spans="1:8" ht="27" customHeight="1" thickBot="1" x14ac:dyDescent="0.3">
      <c r="A62" s="22" t="s">
        <v>13</v>
      </c>
      <c r="B62" s="23"/>
      <c r="C62" s="24"/>
      <c r="D62" s="25">
        <f>SUM(D61:D61)</f>
        <v>33.159999999999997</v>
      </c>
      <c r="E62" s="24"/>
      <c r="F62" s="26"/>
      <c r="G62" s="27"/>
      <c r="H62" s="38"/>
    </row>
    <row r="63" spans="1:8" x14ac:dyDescent="0.25">
      <c r="A63" s="9" t="s">
        <v>76</v>
      </c>
      <c r="B63" s="14" t="s">
        <v>77</v>
      </c>
      <c r="C63" s="10" t="s">
        <v>10</v>
      </c>
      <c r="D63" s="18">
        <v>1467.05</v>
      </c>
      <c r="E63" s="10">
        <v>3223</v>
      </c>
      <c r="F63" s="9" t="s">
        <v>30</v>
      </c>
      <c r="G63" s="28" t="s">
        <v>12</v>
      </c>
      <c r="H63" s="37"/>
    </row>
    <row r="64" spans="1:8" ht="27" customHeight="1" thickBot="1" x14ac:dyDescent="0.3">
      <c r="A64" s="22" t="s">
        <v>13</v>
      </c>
      <c r="B64" s="23"/>
      <c r="C64" s="24"/>
      <c r="D64" s="25">
        <f>SUM(D63:D63)</f>
        <v>1467.05</v>
      </c>
      <c r="E64" s="24"/>
      <c r="F64" s="26"/>
      <c r="G64" s="27"/>
      <c r="H64" s="38"/>
    </row>
    <row r="65" spans="1:8" x14ac:dyDescent="0.25">
      <c r="A65" s="9" t="s">
        <v>78</v>
      </c>
      <c r="B65" s="14" t="s">
        <v>79</v>
      </c>
      <c r="C65" s="10" t="s">
        <v>10</v>
      </c>
      <c r="D65" s="18">
        <v>58</v>
      </c>
      <c r="E65" s="10">
        <v>3221</v>
      </c>
      <c r="F65" s="9" t="s">
        <v>41</v>
      </c>
      <c r="G65" s="28" t="s">
        <v>12</v>
      </c>
      <c r="H65" s="37"/>
    </row>
    <row r="66" spans="1:8" ht="27" customHeight="1" thickBot="1" x14ac:dyDescent="0.3">
      <c r="A66" s="22" t="s">
        <v>13</v>
      </c>
      <c r="B66" s="23"/>
      <c r="C66" s="24"/>
      <c r="D66" s="25">
        <f>SUM(D65:D65)</f>
        <v>58</v>
      </c>
      <c r="E66" s="24"/>
      <c r="F66" s="26"/>
      <c r="G66" s="27"/>
      <c r="H66" s="38"/>
    </row>
    <row r="67" spans="1:8" x14ac:dyDescent="0.25">
      <c r="A67" s="9" t="s">
        <v>80</v>
      </c>
      <c r="B67" s="14" t="s">
        <v>81</v>
      </c>
      <c r="C67" s="10" t="s">
        <v>97</v>
      </c>
      <c r="D67" s="18">
        <v>21.21</v>
      </c>
      <c r="E67" s="10">
        <v>3431</v>
      </c>
      <c r="F67" s="9" t="s">
        <v>82</v>
      </c>
      <c r="G67" s="28" t="s">
        <v>12</v>
      </c>
      <c r="H67" s="37"/>
    </row>
    <row r="68" spans="1:8" ht="27" customHeight="1" thickBot="1" x14ac:dyDescent="0.3">
      <c r="A68" s="22" t="s">
        <v>13</v>
      </c>
      <c r="B68" s="23"/>
      <c r="C68" s="24"/>
      <c r="D68" s="25">
        <f>SUM(D67:D67)</f>
        <v>21.21</v>
      </c>
      <c r="E68" s="24"/>
      <c r="F68" s="26"/>
      <c r="G68" s="27"/>
      <c r="H68" s="38"/>
    </row>
    <row r="69" spans="1:8" x14ac:dyDescent="0.25">
      <c r="A69" s="9" t="s">
        <v>83</v>
      </c>
      <c r="B69" s="14" t="s">
        <v>84</v>
      </c>
      <c r="C69" s="10" t="s">
        <v>10</v>
      </c>
      <c r="D69" s="18">
        <v>3613.36</v>
      </c>
      <c r="E69" s="10">
        <v>3223</v>
      </c>
      <c r="F69" s="9" t="s">
        <v>30</v>
      </c>
      <c r="G69" s="28" t="s">
        <v>12</v>
      </c>
      <c r="H69" s="37"/>
    </row>
    <row r="70" spans="1:8" ht="27" customHeight="1" thickBot="1" x14ac:dyDescent="0.3">
      <c r="A70" s="22" t="s">
        <v>13</v>
      </c>
      <c r="B70" s="23"/>
      <c r="C70" s="24"/>
      <c r="D70" s="25">
        <f>SUM(D69:D69)</f>
        <v>3613.36</v>
      </c>
      <c r="E70" s="24"/>
      <c r="F70" s="26"/>
      <c r="G70" s="27"/>
      <c r="H70" s="38"/>
    </row>
    <row r="71" spans="1:8" x14ac:dyDescent="0.25">
      <c r="A71" s="9" t="s">
        <v>85</v>
      </c>
      <c r="B71" s="14" t="s">
        <v>86</v>
      </c>
      <c r="C71" s="10" t="s">
        <v>10</v>
      </c>
      <c r="D71" s="18">
        <v>165</v>
      </c>
      <c r="E71" s="10">
        <v>3239</v>
      </c>
      <c r="F71" s="9" t="s">
        <v>17</v>
      </c>
      <c r="G71" s="28" t="s">
        <v>12</v>
      </c>
      <c r="H71" s="37"/>
    </row>
    <row r="72" spans="1:8" ht="27" customHeight="1" thickBot="1" x14ac:dyDescent="0.3">
      <c r="A72" s="22" t="s">
        <v>13</v>
      </c>
      <c r="B72" s="23"/>
      <c r="C72" s="24"/>
      <c r="D72" s="25">
        <f>SUM(D71:D71)</f>
        <v>165</v>
      </c>
      <c r="E72" s="24"/>
      <c r="F72" s="26"/>
      <c r="G72" s="27"/>
      <c r="H72" s="38"/>
    </row>
    <row r="73" spans="1:8" ht="27" customHeight="1" x14ac:dyDescent="0.25">
      <c r="A73" s="9" t="s">
        <v>98</v>
      </c>
      <c r="B73" s="14" t="s">
        <v>99</v>
      </c>
      <c r="C73" s="10" t="s">
        <v>10</v>
      </c>
      <c r="D73" s="18">
        <v>2676.42</v>
      </c>
      <c r="E73" s="10">
        <v>3211</v>
      </c>
      <c r="F73" s="9" t="s">
        <v>100</v>
      </c>
      <c r="G73" s="28" t="s">
        <v>12</v>
      </c>
      <c r="H73" s="54" t="s">
        <v>101</v>
      </c>
    </row>
    <row r="74" spans="1:8" ht="27" customHeight="1" thickBot="1" x14ac:dyDescent="0.3">
      <c r="A74" s="22" t="s">
        <v>13</v>
      </c>
      <c r="B74" s="23"/>
      <c r="C74" s="24"/>
      <c r="D74" s="25">
        <f>SUM(D73:D73)</f>
        <v>2676.42</v>
      </c>
      <c r="E74" s="24"/>
      <c r="F74" s="26"/>
      <c r="G74" s="27"/>
      <c r="H74" s="55"/>
    </row>
    <row r="75" spans="1:8" ht="27" customHeight="1" x14ac:dyDescent="0.25">
      <c r="A75" s="40"/>
      <c r="B75" s="41"/>
      <c r="C75" s="42"/>
      <c r="D75" s="43">
        <v>6416.2</v>
      </c>
      <c r="E75" s="42">
        <v>3239</v>
      </c>
      <c r="F75" s="44" t="s">
        <v>17</v>
      </c>
      <c r="G75" s="28" t="s">
        <v>12</v>
      </c>
      <c r="H75" s="45" t="s">
        <v>102</v>
      </c>
    </row>
    <row r="76" spans="1:8" ht="27" customHeight="1" thickBot="1" x14ac:dyDescent="0.3">
      <c r="A76" s="46" t="s">
        <v>13</v>
      </c>
      <c r="B76" s="23"/>
      <c r="C76" s="24"/>
      <c r="D76" s="47">
        <f>SUM(D75:D75)</f>
        <v>6416.2</v>
      </c>
      <c r="E76" s="24"/>
      <c r="F76" s="26"/>
      <c r="G76" s="48"/>
      <c r="H76" s="49"/>
    </row>
    <row r="77" spans="1:8" ht="27" customHeight="1" x14ac:dyDescent="0.25">
      <c r="A77" s="50" t="s">
        <v>103</v>
      </c>
      <c r="B77" s="14" t="s">
        <v>60</v>
      </c>
      <c r="C77" s="10" t="s">
        <v>10</v>
      </c>
      <c r="D77" s="43">
        <v>13409.38</v>
      </c>
      <c r="E77" s="10">
        <v>2761</v>
      </c>
      <c r="F77" s="51" t="s">
        <v>105</v>
      </c>
      <c r="G77" s="28" t="s">
        <v>12</v>
      </c>
      <c r="H77" s="52" t="s">
        <v>104</v>
      </c>
    </row>
    <row r="78" spans="1:8" ht="27" customHeight="1" thickBot="1" x14ac:dyDescent="0.3">
      <c r="A78" s="22" t="s">
        <v>13</v>
      </c>
      <c r="B78" s="23"/>
      <c r="C78" s="24"/>
      <c r="D78" s="47">
        <f>SUM(D77:D77)</f>
        <v>13409.38</v>
      </c>
      <c r="E78" s="24"/>
      <c r="F78" s="26"/>
      <c r="G78" s="27"/>
      <c r="H78" s="53"/>
    </row>
    <row r="79" spans="1:8" ht="27" customHeight="1" x14ac:dyDescent="0.25">
      <c r="A79" s="9"/>
      <c r="B79" s="14"/>
      <c r="C79" s="10"/>
      <c r="D79" s="43">
        <v>132975.44</v>
      </c>
      <c r="E79" s="10">
        <v>3111</v>
      </c>
      <c r="F79" s="51" t="s">
        <v>106</v>
      </c>
      <c r="G79" s="28" t="s">
        <v>107</v>
      </c>
      <c r="H79" s="52" t="s">
        <v>112</v>
      </c>
    </row>
    <row r="80" spans="1:8" ht="27" customHeight="1" thickBot="1" x14ac:dyDescent="0.3">
      <c r="A80" s="22" t="s">
        <v>13</v>
      </c>
      <c r="B80" s="23"/>
      <c r="C80" s="24"/>
      <c r="D80" s="47">
        <f>SUM(D79:D79)</f>
        <v>132975.44</v>
      </c>
      <c r="E80" s="24"/>
      <c r="F80" s="26"/>
      <c r="G80" s="27"/>
      <c r="H80" s="53"/>
    </row>
    <row r="81" spans="1:8" ht="27" customHeight="1" x14ac:dyDescent="0.25">
      <c r="A81" s="9"/>
      <c r="B81" s="14"/>
      <c r="C81" s="10"/>
      <c r="D81" s="43">
        <v>832.22</v>
      </c>
      <c r="E81" s="10">
        <v>3113</v>
      </c>
      <c r="F81" s="51" t="s">
        <v>108</v>
      </c>
      <c r="G81" s="28" t="s">
        <v>107</v>
      </c>
      <c r="H81" s="52" t="s">
        <v>112</v>
      </c>
    </row>
    <row r="82" spans="1:8" ht="27" customHeight="1" thickBot="1" x14ac:dyDescent="0.3">
      <c r="A82" s="22" t="s">
        <v>13</v>
      </c>
      <c r="B82" s="23"/>
      <c r="C82" s="24"/>
      <c r="D82" s="47">
        <f>SUM(D81:D81)</f>
        <v>832.22</v>
      </c>
      <c r="E82" s="24"/>
      <c r="F82" s="26"/>
      <c r="G82" s="27"/>
      <c r="H82" s="53"/>
    </row>
    <row r="83" spans="1:8" ht="27" customHeight="1" x14ac:dyDescent="0.25">
      <c r="A83" s="9"/>
      <c r="B83" s="14"/>
      <c r="C83" s="10"/>
      <c r="D83" s="43">
        <v>5633.18</v>
      </c>
      <c r="E83" s="10">
        <v>3114</v>
      </c>
      <c r="F83" s="51" t="s">
        <v>109</v>
      </c>
      <c r="G83" s="28" t="s">
        <v>107</v>
      </c>
      <c r="H83" s="52" t="s">
        <v>112</v>
      </c>
    </row>
    <row r="84" spans="1:8" ht="27" customHeight="1" thickBot="1" x14ac:dyDescent="0.3">
      <c r="A84" s="22" t="s">
        <v>13</v>
      </c>
      <c r="B84" s="23"/>
      <c r="C84" s="24"/>
      <c r="D84" s="47">
        <f>SUM(D83:D83)</f>
        <v>5633.18</v>
      </c>
      <c r="E84" s="24"/>
      <c r="F84" s="26"/>
      <c r="G84" s="27"/>
      <c r="H84" s="53"/>
    </row>
    <row r="85" spans="1:8" ht="27" customHeight="1" x14ac:dyDescent="0.25">
      <c r="A85" s="9"/>
      <c r="B85" s="14"/>
      <c r="C85" s="10"/>
      <c r="D85" s="43">
        <v>23007.69</v>
      </c>
      <c r="E85" s="10">
        <v>3132</v>
      </c>
      <c r="F85" s="51" t="s">
        <v>110</v>
      </c>
      <c r="G85" s="28" t="s">
        <v>107</v>
      </c>
      <c r="H85" s="52" t="s">
        <v>112</v>
      </c>
    </row>
    <row r="86" spans="1:8" ht="27" customHeight="1" thickBot="1" x14ac:dyDescent="0.3">
      <c r="A86" s="22" t="s">
        <v>13</v>
      </c>
      <c r="B86" s="23"/>
      <c r="C86" s="24"/>
      <c r="D86" s="47">
        <f>SUM(D85:D85)</f>
        <v>23007.69</v>
      </c>
      <c r="E86" s="24"/>
      <c r="F86" s="26"/>
      <c r="G86" s="27"/>
      <c r="H86" s="53"/>
    </row>
    <row r="87" spans="1:8" ht="27" customHeight="1" x14ac:dyDescent="0.25">
      <c r="A87" s="9"/>
      <c r="B87" s="14"/>
      <c r="C87" s="10"/>
      <c r="D87" s="43">
        <v>2627.61</v>
      </c>
      <c r="E87" s="10">
        <v>3212</v>
      </c>
      <c r="F87" s="51" t="s">
        <v>111</v>
      </c>
      <c r="G87" s="28" t="s">
        <v>107</v>
      </c>
      <c r="H87" s="52" t="s">
        <v>112</v>
      </c>
    </row>
    <row r="88" spans="1:8" ht="27" customHeight="1" thickBot="1" x14ac:dyDescent="0.3">
      <c r="A88" s="22" t="s">
        <v>13</v>
      </c>
      <c r="B88" s="23"/>
      <c r="C88" s="24"/>
      <c r="D88" s="47">
        <f>SUM(D87:D87)</f>
        <v>2627.61</v>
      </c>
      <c r="E88" s="24"/>
      <c r="F88" s="26"/>
      <c r="G88" s="27"/>
      <c r="H88" s="53"/>
    </row>
    <row r="89" spans="1:8" ht="27" customHeight="1" x14ac:dyDescent="0.25">
      <c r="A89" s="9"/>
      <c r="B89" s="14"/>
      <c r="C89" s="10"/>
      <c r="D89" s="43">
        <v>600</v>
      </c>
      <c r="E89" s="10">
        <v>3121</v>
      </c>
      <c r="F89" s="51" t="s">
        <v>113</v>
      </c>
      <c r="G89" s="28" t="s">
        <v>107</v>
      </c>
      <c r="H89" s="52" t="s">
        <v>114</v>
      </c>
    </row>
    <row r="90" spans="1:8" ht="27" customHeight="1" thickBot="1" x14ac:dyDescent="0.3">
      <c r="A90" s="22" t="s">
        <v>13</v>
      </c>
      <c r="B90" s="23"/>
      <c r="C90" s="24"/>
      <c r="D90" s="47">
        <f>SUM(D89:D89)</f>
        <v>600</v>
      </c>
      <c r="E90" s="24"/>
      <c r="F90" s="26"/>
      <c r="G90" s="27"/>
      <c r="H90" s="53"/>
    </row>
    <row r="91" spans="1:8" ht="15.75" thickBot="1" x14ac:dyDescent="0.3">
      <c r="A91" s="30" t="s">
        <v>87</v>
      </c>
      <c r="B91" s="31"/>
      <c r="C91" s="32"/>
      <c r="D91" s="33">
        <f>SUM(D8,D11,D13,D15,D17,D19,D21,D23,D25,D27,D31,D33,D35,D37,D39,D41,D43,D45,D47,D49,D51,D54,D56,D58,D60,D62,D64,D66,D68,D70,D72,D74,D76,D78,D80,D82,D84,D86,D88,D90)</f>
        <v>233372.72</v>
      </c>
      <c r="E91" s="32"/>
      <c r="F91" s="34"/>
      <c r="G91" s="35"/>
    </row>
    <row r="92" spans="1:8" x14ac:dyDescent="0.25">
      <c r="A92" s="9"/>
      <c r="B92" s="14"/>
      <c r="C92" s="10"/>
      <c r="D92" s="18"/>
      <c r="E92" s="10"/>
      <c r="F92" s="9"/>
    </row>
    <row r="93" spans="1:8" x14ac:dyDescent="0.25">
      <c r="A93" s="9"/>
      <c r="B93" s="14"/>
      <c r="C93" s="10"/>
      <c r="D93" s="18"/>
      <c r="E93" s="10"/>
      <c r="F93" s="9"/>
    </row>
    <row r="94" spans="1:8" x14ac:dyDescent="0.25">
      <c r="A94" s="9"/>
      <c r="B94" s="14"/>
      <c r="C94" s="10"/>
      <c r="D94" s="18"/>
      <c r="E94" s="10"/>
      <c r="F94" s="9"/>
    </row>
    <row r="95" spans="1:8" x14ac:dyDescent="0.25">
      <c r="A95" s="9"/>
      <c r="B95" s="14"/>
      <c r="C95" s="10"/>
      <c r="D95" s="18"/>
      <c r="E95" s="10"/>
      <c r="F95" s="9"/>
    </row>
    <row r="96" spans="1:8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</sheetData>
  <mergeCells count="40">
    <mergeCell ref="H83:H84"/>
    <mergeCell ref="H85:H86"/>
    <mergeCell ref="H87:H88"/>
    <mergeCell ref="H89:H90"/>
    <mergeCell ref="H71:H72"/>
    <mergeCell ref="H73:H74"/>
    <mergeCell ref="H75:H76"/>
    <mergeCell ref="H77:H78"/>
    <mergeCell ref="H79:H80"/>
    <mergeCell ref="H81:H82"/>
    <mergeCell ref="H59:H60"/>
    <mergeCell ref="H61:H62"/>
    <mergeCell ref="H63:H64"/>
    <mergeCell ref="H65:H66"/>
    <mergeCell ref="H67:H68"/>
    <mergeCell ref="H69:H70"/>
    <mergeCell ref="H46:H47"/>
    <mergeCell ref="H48:H49"/>
    <mergeCell ref="H50:H51"/>
    <mergeCell ref="H52:H54"/>
    <mergeCell ref="H55:H56"/>
    <mergeCell ref="H57:H58"/>
    <mergeCell ref="H34:H35"/>
    <mergeCell ref="H36:H37"/>
    <mergeCell ref="H38:H39"/>
    <mergeCell ref="H40:H41"/>
    <mergeCell ref="H42:H43"/>
    <mergeCell ref="H44:H45"/>
    <mergeCell ref="H20:H21"/>
    <mergeCell ref="H22:H23"/>
    <mergeCell ref="H24:H25"/>
    <mergeCell ref="H26:H27"/>
    <mergeCell ref="H28:H31"/>
    <mergeCell ref="H32:H33"/>
    <mergeCell ref="H7:H8"/>
    <mergeCell ref="H9:H11"/>
    <mergeCell ref="H12:H13"/>
    <mergeCell ref="H14:H15"/>
    <mergeCell ref="H16:H17"/>
    <mergeCell ref="H18:H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User</cp:lastModifiedBy>
  <dcterms:created xsi:type="dcterms:W3CDTF">2024-03-05T11:42:46Z</dcterms:created>
  <dcterms:modified xsi:type="dcterms:W3CDTF">2026-03-19T12:36:32Z</dcterms:modified>
</cp:coreProperties>
</file>