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5\"/>
    </mc:Choice>
  </mc:AlternateContent>
  <xr:revisionPtr revIDLastSave="0" documentId="13_ncr:1_{C5C21797-7359-404B-9B07-A7F60EB7A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1" l="1"/>
  <c r="D100" i="1"/>
  <c r="D98" i="1" l="1"/>
  <c r="D96" i="1"/>
  <c r="D94" i="1"/>
  <c r="D92" i="1"/>
  <c r="D90" i="1"/>
  <c r="D84" i="1" l="1"/>
  <c r="D80" i="1" l="1"/>
  <c r="D78" i="1"/>
  <c r="D76" i="1" l="1"/>
  <c r="D88" i="1" l="1"/>
  <c r="D74" i="1"/>
  <c r="D72" i="1"/>
  <c r="D70" i="1"/>
  <c r="D68" i="1"/>
  <c r="D66" i="1"/>
  <c r="D64" i="1"/>
  <c r="D61" i="1"/>
  <c r="D59" i="1"/>
  <c r="D57" i="1"/>
  <c r="D55" i="1"/>
  <c r="D53" i="1"/>
  <c r="D51" i="1"/>
  <c r="D49" i="1"/>
  <c r="D47" i="1"/>
  <c r="D44" i="1"/>
  <c r="D42" i="1"/>
  <c r="D39" i="1"/>
  <c r="D37" i="1"/>
  <c r="D35" i="1"/>
  <c r="D33" i="1"/>
  <c r="D31" i="1"/>
  <c r="D28" i="1"/>
  <c r="D26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<sst xmlns="http://schemas.openxmlformats.org/spreadsheetml/2006/main" count="275" uniqueCount="127">
  <si>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</si>
  <si>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</si>
  <si>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</si>
  <si>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</si>
  <si>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</si>
  <si>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</si>
  <si>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</si>
  <si>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</si>
  <si>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PROFIL KLETT d.o.o. *</t>
  </si>
  <si>
    <t>95803232921</t>
  </si>
  <si>
    <t>KNJIGE U KNJIŽNICAMA</t>
  </si>
  <si>
    <t>CENTAR ZA ODGOJ I OBRAZOVANJE GOLJAK</t>
  </si>
  <si>
    <t>Ukupno:</t>
  </si>
  <si>
    <t>SPECIJALNA BOLNICA ZA ZAŠTITU DJECE S NEURORAZVOJNIM I MOTORIČKIM SMETNJAMA</t>
  </si>
  <si>
    <t>92559974262</t>
  </si>
  <si>
    <t>ZAGREB</t>
  </si>
  <si>
    <t>OSTALE USLUGE</t>
  </si>
  <si>
    <t>HP-Hrvatska pošta d.d.</t>
  </si>
  <si>
    <t>87311810356</t>
  </si>
  <si>
    <t>USLUGE TELEFONA, POŠTE I PRIJEVOZA</t>
  </si>
  <si>
    <t>FINANCIJSKA AGENCIJA-VRTNI PUT</t>
  </si>
  <si>
    <t>85821130368</t>
  </si>
  <si>
    <t>RAČUNALNE USLUGE</t>
  </si>
  <si>
    <t>ZAGREBAČKI HOLDING D.O.O.-ČISTOĆA</t>
  </si>
  <si>
    <t>85584865987</t>
  </si>
  <si>
    <t>KOMUNALNE USLUGE</t>
  </si>
  <si>
    <t>VODOOPSKRBA I ODVODNJA d.o.o.</t>
  </si>
  <si>
    <t>83416546499</t>
  </si>
  <si>
    <t>HRVATSKI TELEKOM. d.d.</t>
  </si>
  <si>
    <t>81793146560</t>
  </si>
  <si>
    <t>ZATEZNE KAMATE</t>
  </si>
  <si>
    <t>URIHO-ZAGREB</t>
  </si>
  <si>
    <t>77931216562</t>
  </si>
  <si>
    <t>SLUŽBENA, RADNA I ZAŠTITNA ODJEĆA I OBUĆA</t>
  </si>
  <si>
    <t>TOKIĆ d.o.o.</t>
  </si>
  <si>
    <t>74867487620</t>
  </si>
  <si>
    <t>MATERIJAL I DIJELOVI ZA TEKUĆE I INVESTICIJSKO ODRŽAVANJE</t>
  </si>
  <si>
    <t>SITNI INVENTAR I AUTO GUME</t>
  </si>
  <si>
    <t>GRADSKA PLINARA ZAGREB</t>
  </si>
  <si>
    <t>74364571096</t>
  </si>
  <si>
    <t>ENERGIJA</t>
  </si>
  <si>
    <t>PEVEX D.D.</t>
  </si>
  <si>
    <t>73660371074</t>
  </si>
  <si>
    <t>UREDSKI MATERIJAL I OSTALI MATERIJALNI RASHODI</t>
  </si>
  <si>
    <t>OPTIMUS LAB D.O.O.</t>
  </si>
  <si>
    <t>71981294715</t>
  </si>
  <si>
    <t>ČAKOVEC</t>
  </si>
  <si>
    <t>TELEMACH HRVATSKA d.o.o.</t>
  </si>
  <si>
    <t>70133616033</t>
  </si>
  <si>
    <t>FERO-TERM d.o.o.</t>
  </si>
  <si>
    <t>69638067216</t>
  </si>
  <si>
    <t>DONJI STUPNIK</t>
  </si>
  <si>
    <t>ROST ŠPORT d.o.o.</t>
  </si>
  <si>
    <t>63693671750</t>
  </si>
  <si>
    <t>HEP OPSKRBA d.o.o.</t>
  </si>
  <si>
    <t>63073332379</t>
  </si>
  <si>
    <t>GRAD ZAGREB-GRADSKI URED ZA OBNOVU, IZGRADNJU, PROSTORNO UREĐENJE, GRADITELJSTVO I KOMUNALNE POSLOVE</t>
  </si>
  <si>
    <t>61817894937</t>
  </si>
  <si>
    <t>INFOGIM</t>
  </si>
  <si>
    <t>58209575834</t>
  </si>
  <si>
    <t>USLUGE TEKUĆEG I INVESTICIJSKOG ODRŽAVANJA</t>
  </si>
  <si>
    <t>KVADRAT plus d.o.o.</t>
  </si>
  <si>
    <t>44940679869</t>
  </si>
  <si>
    <t>Gastro Dizajn d.o.o.</t>
  </si>
  <si>
    <t>31903814507</t>
  </si>
  <si>
    <t>KONICA MINOLTA HRVATSKA</t>
  </si>
  <si>
    <t>31697259786</t>
  </si>
  <si>
    <t>A1 Hrvatska d.o.o.</t>
  </si>
  <si>
    <t>29524210204</t>
  </si>
  <si>
    <t>INA INDUSTRIJA NAFTE d.d.</t>
  </si>
  <si>
    <t>27759560625</t>
  </si>
  <si>
    <t>ŠKOLSKE NOVINE d.o.o.</t>
  </si>
  <si>
    <t>24796394086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</si>
  <si>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</si>
  <si>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</si>
  <si>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</si>
  <si>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</si>
  <si>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</si>
  <si>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PRIMO NIZ D.O.O.</t>
  </si>
  <si>
    <t>12447199777</t>
  </si>
  <si>
    <t>Alka script d.o.o.</t>
  </si>
  <si>
    <t>10350279556</t>
  </si>
  <si>
    <t>AKD-ZAŠTITA D.O.O.</t>
  </si>
  <si>
    <t>09253797076</t>
  </si>
  <si>
    <t>ZVIBOR d.o.o.</t>
  </si>
  <si>
    <t>03454358063</t>
  </si>
  <si>
    <t>PM plus d.o.o.</t>
  </si>
  <si>
    <t>STRUČNO USAVRŠAVANJE ZAPOSLENIKA</t>
  </si>
  <si>
    <t>SLUŽBENA PUTOVANJA</t>
  </si>
  <si>
    <t>INTELEKTUALNE I OSOBNE USLUGE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</si>
  <si>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</si>
  <si>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</si>
  <si>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</si>
  <si>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Napomena</t>
  </si>
  <si>
    <t>VELIKA GORICA</t>
  </si>
  <si>
    <t>SESVETE-ZAGREB</t>
  </si>
  <si>
    <t>JASTREBARSKO</t>
  </si>
  <si>
    <t>RIJEKA</t>
  </si>
  <si>
    <t>BEOGRAD</t>
  </si>
  <si>
    <t>100128300 PIB</t>
  </si>
  <si>
    <t>Marijo Budja</t>
  </si>
  <si>
    <t>GDPR</t>
  </si>
  <si>
    <t>Mirta Bartolović</t>
  </si>
  <si>
    <t>Isplata za 5,6/2025. - Naknada za rad stručnjaka za tehn.podršku (ugovor o djelu). Podatak o iznosu isplate sadržava osim, neto iznosa, i isplaćeni porez na dohodak i doprinose za mirovinsko i obvezno zdravstveno osiguranje.</t>
  </si>
  <si>
    <t>Isplata za 5,6/2025. - Naknada za rad Attend tehničara (ugovor o djelu). Podatak o iznosu isplate sadržava osim, neto iznosa, i isplaćeni porez na dohodak i doprinose za mirovinsko i obvezno zdravstveno osiguranje.</t>
  </si>
  <si>
    <t>NAKNADE ZA RAD PREDSTAVNIČKIH I IZVRŠNIH TIJELA,POVJERENSTAVA I SLIČNO</t>
  </si>
  <si>
    <t>Isplata za 6/2025. - Naknada članovima Školskog odbora. Podatak o iznosu isplate sadržava osim, neto iznosa, i isplaćeni porez na dohodak i doprinose za mirovinsko i obvezno zdravstveno osiguranje.</t>
  </si>
  <si>
    <t>GRAD ZAGREB</t>
  </si>
  <si>
    <t>OSTALI NESPOMENUTI RASHODI POSLOVANJA</t>
  </si>
  <si>
    <t>Povrat neutrošenih sredstava za prehranu u proračun Grada Zagreba, za  II. polugodište šk.god. 2024./2025.</t>
  </si>
  <si>
    <t>HERC TOURS d.o.o.</t>
  </si>
  <si>
    <t>97552910640</t>
  </si>
  <si>
    <t>OBVEZE ZA DEPOZITE I JAMČEVNE POLOGE</t>
  </si>
  <si>
    <t>Povrat jamstva za ozbiljnost ponude, evid. broj nabave 007-014-1-2025-EVV</t>
  </si>
  <si>
    <t>POTRAŽIVANJA OD ZAPOSLENIH</t>
  </si>
  <si>
    <t>PN 6/2025.</t>
  </si>
  <si>
    <t>PN 5/2025.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</si>
  <si>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</si>
  <si>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</si>
  <si>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</si>
  <si>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</si>
  <si>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</si>
  <si>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</si>
  <si>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9/2025. - Isplata s računa Ministarstva znanosti, obrazovanja i mladih</t>
  </si>
  <si>
    <t>OSTALI RASHODI ZA ZAPOSLENE</t>
  </si>
  <si>
    <t>Materijalna prava zaposlenika za 9/2025. - Isplata s računa Ministarstva znanosti, obrazovanja i mladih</t>
  </si>
  <si>
    <t>Isplata sredstava za razdoblje: 01.10.2025. do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</si>
</sst>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3" borderId="8" xfId="0" applyFont="1" applyFill="1" applyBorder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12" xfId="0" applyBorder="1" applyAlignment="1">
      <alignment horizontal="left" vertical="center"/>
    </xf>
    <xf numFmtId="165" fontId="1" fillId="0" borderId="4" xfId="0" applyNumberFormat="1" applyFont="1" applyBorder="1" applyAlignment="1">
      <alignment horizontal="right" vertical="top"/>
    </xf>
    <xf numFmtId="0" fontId="1" fillId="0" borderId="13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164" fontId="0" fillId="0" borderId="12" xfId="0" applyNumberFormat="1" applyBorder="1" applyAlignment="1">
      <alignment horizontal="right" vertical="center"/>
    </xf>
    <xf numFmtId="0" fontId="6" fillId="0" borderId="12" xfId="0" applyFont="1" applyBorder="1" applyAlignment="1">
      <alignment horizontal="left" vertical="center" wrapText="1"/>
    </xf>
    <xf numFmtId="165" fontId="0" fillId="0" borderId="12" xfId="0" applyNumberFormat="1" applyFont="1" applyBorder="1" applyAlignment="1">
      <alignment horizontal="right" vertical="top"/>
    </xf>
    <xf numFmtId="165" fontId="1" fillId="0" borderId="4" xfId="0" applyNumberFormat="1" applyFont="1" applyBorder="1" applyAlignment="1">
      <alignment horizontal="right" vertical="center"/>
    </xf>
    <xf numFmtId="0" fontId="5" fillId="4" borderId="9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3"/>
  <sheetViews>
    <sheetView tabSelected="1" zoomScale="90" zoomScaleNormal="9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42578125" customWidth="1"/>
  </cols>
  <sheetData>
    <row r="1" spans="1:8" ht="114" customHeight="1" x14ac:dyDescent="0.25">
      <c r="A1" s="19" t="s">
        <v>91</v>
      </c>
      <c r="F1" s="20" t="s">
        <v>92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126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0" t="s">
        <v>93</v>
      </c>
    </row>
    <row r="7" spans="1:8" ht="15.75" thickTop="1" x14ac:dyDescent="0.25">
      <c r="A7" s="9" t="s">
        <v>8</v>
      </c>
      <c r="B7" s="14" t="s">
        <v>9</v>
      </c>
      <c r="C7" s="10" t="s">
        <v>15</v>
      </c>
      <c r="D7" s="18">
        <v>105.08</v>
      </c>
      <c r="E7" s="10">
        <v>4241</v>
      </c>
      <c r="F7" s="9" t="s">
        <v>10</v>
      </c>
      <c r="G7" s="21" t="s">
        <v>11</v>
      </c>
      <c r="H7" s="56"/>
    </row>
    <row r="8" spans="1:8" ht="27" customHeight="1" thickBot="1" x14ac:dyDescent="0.3">
      <c r="A8" s="22" t="s">
        <v>12</v>
      </c>
      <c r="B8" s="23"/>
      <c r="C8" s="24"/>
      <c r="D8" s="25">
        <f>SUM(D7:D7)</f>
        <v>105.08</v>
      </c>
      <c r="E8" s="24"/>
      <c r="F8" s="26"/>
      <c r="G8" s="27"/>
      <c r="H8" s="57"/>
    </row>
    <row r="9" spans="1:8" x14ac:dyDescent="0.25">
      <c r="A9" s="9" t="s">
        <v>13</v>
      </c>
      <c r="B9" s="14" t="s">
        <v>14</v>
      </c>
      <c r="C9" s="10" t="s">
        <v>15</v>
      </c>
      <c r="D9" s="18">
        <v>2029.58</v>
      </c>
      <c r="E9" s="10">
        <v>3239</v>
      </c>
      <c r="F9" s="9" t="s">
        <v>16</v>
      </c>
      <c r="G9" s="28" t="s">
        <v>11</v>
      </c>
      <c r="H9" s="56"/>
    </row>
    <row r="10" spans="1:8" ht="27" customHeight="1" thickBot="1" x14ac:dyDescent="0.3">
      <c r="A10" s="22" t="s">
        <v>12</v>
      </c>
      <c r="B10" s="23"/>
      <c r="C10" s="24"/>
      <c r="D10" s="25">
        <f>SUM(D9:D9)</f>
        <v>2029.58</v>
      </c>
      <c r="E10" s="24"/>
      <c r="F10" s="26"/>
      <c r="G10" s="27"/>
      <c r="H10" s="57"/>
    </row>
    <row r="11" spans="1:8" x14ac:dyDescent="0.25">
      <c r="A11" s="9" t="s">
        <v>17</v>
      </c>
      <c r="B11" s="14" t="s">
        <v>18</v>
      </c>
      <c r="C11" s="10" t="s">
        <v>94</v>
      </c>
      <c r="D11" s="18">
        <v>4.33</v>
      </c>
      <c r="E11" s="10">
        <v>3231</v>
      </c>
      <c r="F11" s="9" t="s">
        <v>19</v>
      </c>
      <c r="G11" s="28" t="s">
        <v>11</v>
      </c>
      <c r="H11" s="56"/>
    </row>
    <row r="12" spans="1:8" ht="27" customHeight="1" thickBot="1" x14ac:dyDescent="0.3">
      <c r="A12" s="22" t="s">
        <v>12</v>
      </c>
      <c r="B12" s="23"/>
      <c r="C12" s="24"/>
      <c r="D12" s="25">
        <f>SUM(D11:D11)</f>
        <v>4.33</v>
      </c>
      <c r="E12" s="24"/>
      <c r="F12" s="26"/>
      <c r="G12" s="27"/>
      <c r="H12" s="57"/>
    </row>
    <row r="13" spans="1:8" x14ac:dyDescent="0.25">
      <c r="A13" s="9" t="s">
        <v>20</v>
      </c>
      <c r="B13" s="14" t="s">
        <v>21</v>
      </c>
      <c r="C13" s="10" t="s">
        <v>15</v>
      </c>
      <c r="D13" s="18">
        <v>1.66</v>
      </c>
      <c r="E13" s="10">
        <v>3238</v>
      </c>
      <c r="F13" s="9" t="s">
        <v>22</v>
      </c>
      <c r="G13" s="28" t="s">
        <v>11</v>
      </c>
      <c r="H13" s="56"/>
    </row>
    <row r="14" spans="1:8" ht="27" customHeight="1" thickBot="1" x14ac:dyDescent="0.3">
      <c r="A14" s="22" t="s">
        <v>12</v>
      </c>
      <c r="B14" s="23"/>
      <c r="C14" s="24"/>
      <c r="D14" s="25">
        <f>SUM(D13:D13)</f>
        <v>1.66</v>
      </c>
      <c r="E14" s="24"/>
      <c r="F14" s="26"/>
      <c r="G14" s="27"/>
      <c r="H14" s="57"/>
    </row>
    <row r="15" spans="1:8" x14ac:dyDescent="0.25">
      <c r="A15" s="9" t="s">
        <v>23</v>
      </c>
      <c r="B15" s="14" t="s">
        <v>24</v>
      </c>
      <c r="C15" s="10" t="s">
        <v>15</v>
      </c>
      <c r="D15" s="18">
        <v>211.03</v>
      </c>
      <c r="E15" s="10">
        <v>3234</v>
      </c>
      <c r="F15" s="9" t="s">
        <v>25</v>
      </c>
      <c r="G15" s="28" t="s">
        <v>11</v>
      </c>
      <c r="H15" s="56"/>
    </row>
    <row r="16" spans="1:8" ht="27" customHeight="1" thickBot="1" x14ac:dyDescent="0.3">
      <c r="A16" s="22" t="s">
        <v>12</v>
      </c>
      <c r="B16" s="23"/>
      <c r="C16" s="24"/>
      <c r="D16" s="25">
        <f>SUM(D15:D15)</f>
        <v>211.03</v>
      </c>
      <c r="E16" s="24"/>
      <c r="F16" s="26"/>
      <c r="G16" s="27"/>
      <c r="H16" s="57"/>
    </row>
    <row r="17" spans="1:8" x14ac:dyDescent="0.25">
      <c r="A17" s="9" t="s">
        <v>26</v>
      </c>
      <c r="B17" s="14" t="s">
        <v>27</v>
      </c>
      <c r="C17" s="10" t="s">
        <v>15</v>
      </c>
      <c r="D17" s="18">
        <v>88.55</v>
      </c>
      <c r="E17" s="10">
        <v>3234</v>
      </c>
      <c r="F17" s="9" t="s">
        <v>25</v>
      </c>
      <c r="G17" s="28" t="s">
        <v>11</v>
      </c>
      <c r="H17" s="56"/>
    </row>
    <row r="18" spans="1:8" ht="27" customHeight="1" thickBot="1" x14ac:dyDescent="0.3">
      <c r="A18" s="22" t="s">
        <v>12</v>
      </c>
      <c r="B18" s="23"/>
      <c r="C18" s="24"/>
      <c r="D18" s="25">
        <f>SUM(D17:D17)</f>
        <v>88.55</v>
      </c>
      <c r="E18" s="24"/>
      <c r="F18" s="26"/>
      <c r="G18" s="27"/>
      <c r="H18" s="57"/>
    </row>
    <row r="19" spans="1:8" x14ac:dyDescent="0.25">
      <c r="A19" s="9" t="s">
        <v>28</v>
      </c>
      <c r="B19" s="14" t="s">
        <v>29</v>
      </c>
      <c r="C19" s="10" t="s">
        <v>15</v>
      </c>
      <c r="D19" s="18">
        <v>170.89</v>
      </c>
      <c r="E19" s="10">
        <v>3231</v>
      </c>
      <c r="F19" s="9" t="s">
        <v>19</v>
      </c>
      <c r="G19" s="28" t="s">
        <v>11</v>
      </c>
      <c r="H19" s="56"/>
    </row>
    <row r="20" spans="1:8" x14ac:dyDescent="0.25">
      <c r="A20" s="9"/>
      <c r="B20" s="14"/>
      <c r="C20" s="10"/>
      <c r="D20" s="18">
        <v>0.34</v>
      </c>
      <c r="E20" s="10">
        <v>3433</v>
      </c>
      <c r="F20" s="9" t="s">
        <v>30</v>
      </c>
      <c r="G20" s="29" t="s">
        <v>11</v>
      </c>
      <c r="H20" s="58"/>
    </row>
    <row r="21" spans="1:8" ht="27" customHeight="1" thickBot="1" x14ac:dyDescent="0.3">
      <c r="A21" s="22" t="s">
        <v>12</v>
      </c>
      <c r="B21" s="23"/>
      <c r="C21" s="24"/>
      <c r="D21" s="25">
        <f>SUM(D19:D20)</f>
        <v>171.23</v>
      </c>
      <c r="E21" s="24"/>
      <c r="F21" s="26"/>
      <c r="G21" s="27"/>
      <c r="H21" s="57"/>
    </row>
    <row r="22" spans="1:8" x14ac:dyDescent="0.25">
      <c r="A22" s="9" t="s">
        <v>31</v>
      </c>
      <c r="B22" s="14" t="s">
        <v>32</v>
      </c>
      <c r="C22" s="10" t="s">
        <v>15</v>
      </c>
      <c r="D22" s="18">
        <v>98</v>
      </c>
      <c r="E22" s="10">
        <v>3227</v>
      </c>
      <c r="F22" s="9" t="s">
        <v>33</v>
      </c>
      <c r="G22" s="28" t="s">
        <v>11</v>
      </c>
      <c r="H22" s="56"/>
    </row>
    <row r="23" spans="1:8" ht="27" customHeight="1" thickBot="1" x14ac:dyDescent="0.3">
      <c r="A23" s="22" t="s">
        <v>12</v>
      </c>
      <c r="B23" s="23"/>
      <c r="C23" s="24"/>
      <c r="D23" s="25">
        <f>SUM(D22:D22)</f>
        <v>98</v>
      </c>
      <c r="E23" s="24"/>
      <c r="F23" s="26"/>
      <c r="G23" s="27"/>
      <c r="H23" s="57"/>
    </row>
    <row r="24" spans="1:8" x14ac:dyDescent="0.25">
      <c r="A24" s="9" t="s">
        <v>34</v>
      </c>
      <c r="B24" s="14" t="s">
        <v>35</v>
      </c>
      <c r="C24" s="10" t="s">
        <v>95</v>
      </c>
      <c r="D24" s="18">
        <v>140.16999999999999</v>
      </c>
      <c r="E24" s="10">
        <v>3224</v>
      </c>
      <c r="F24" s="9" t="s">
        <v>36</v>
      </c>
      <c r="G24" s="28" t="s">
        <v>11</v>
      </c>
      <c r="H24" s="56"/>
    </row>
    <row r="25" spans="1:8" x14ac:dyDescent="0.25">
      <c r="A25" s="9"/>
      <c r="B25" s="14"/>
      <c r="C25" s="10"/>
      <c r="D25" s="18">
        <v>1576.8</v>
      </c>
      <c r="E25" s="10">
        <v>3225</v>
      </c>
      <c r="F25" s="9" t="s">
        <v>37</v>
      </c>
      <c r="G25" s="29" t="s">
        <v>11</v>
      </c>
      <c r="H25" s="58"/>
    </row>
    <row r="26" spans="1:8" ht="27" customHeight="1" thickBot="1" x14ac:dyDescent="0.3">
      <c r="A26" s="22" t="s">
        <v>12</v>
      </c>
      <c r="B26" s="23"/>
      <c r="C26" s="24"/>
      <c r="D26" s="25">
        <f>SUM(D24:D25)</f>
        <v>1716.97</v>
      </c>
      <c r="E26" s="24"/>
      <c r="F26" s="26"/>
      <c r="G26" s="27"/>
      <c r="H26" s="57"/>
    </row>
    <row r="27" spans="1:8" x14ac:dyDescent="0.25">
      <c r="A27" s="9" t="s">
        <v>38</v>
      </c>
      <c r="B27" s="14" t="s">
        <v>39</v>
      </c>
      <c r="C27" s="10" t="s">
        <v>15</v>
      </c>
      <c r="D27" s="18">
        <v>70.31</v>
      </c>
      <c r="E27" s="10">
        <v>3223</v>
      </c>
      <c r="F27" s="9" t="s">
        <v>40</v>
      </c>
      <c r="G27" s="28" t="s">
        <v>11</v>
      </c>
      <c r="H27" s="56"/>
    </row>
    <row r="28" spans="1:8" ht="27" customHeight="1" thickBot="1" x14ac:dyDescent="0.3">
      <c r="A28" s="22" t="s">
        <v>12</v>
      </c>
      <c r="B28" s="23"/>
      <c r="C28" s="24"/>
      <c r="D28" s="25">
        <f>SUM(D27:D27)</f>
        <v>70.31</v>
      </c>
      <c r="E28" s="24"/>
      <c r="F28" s="26"/>
      <c r="G28" s="27"/>
      <c r="H28" s="57"/>
    </row>
    <row r="29" spans="1:8" x14ac:dyDescent="0.25">
      <c r="A29" s="9" t="s">
        <v>41</v>
      </c>
      <c r="B29" s="14" t="s">
        <v>42</v>
      </c>
      <c r="C29" s="10" t="s">
        <v>95</v>
      </c>
      <c r="D29" s="18">
        <v>60.85</v>
      </c>
      <c r="E29" s="10">
        <v>3221</v>
      </c>
      <c r="F29" s="9" t="s">
        <v>43</v>
      </c>
      <c r="G29" s="28" t="s">
        <v>11</v>
      </c>
      <c r="H29" s="56"/>
    </row>
    <row r="30" spans="1:8" x14ac:dyDescent="0.25">
      <c r="A30" s="9"/>
      <c r="B30" s="14"/>
      <c r="C30" s="10"/>
      <c r="D30" s="18">
        <v>13.58</v>
      </c>
      <c r="E30" s="10">
        <v>3224</v>
      </c>
      <c r="F30" s="9" t="s">
        <v>36</v>
      </c>
      <c r="G30" s="29" t="s">
        <v>11</v>
      </c>
      <c r="H30" s="58"/>
    </row>
    <row r="31" spans="1:8" ht="27" customHeight="1" thickBot="1" x14ac:dyDescent="0.3">
      <c r="A31" s="22" t="s">
        <v>12</v>
      </c>
      <c r="B31" s="23"/>
      <c r="C31" s="24"/>
      <c r="D31" s="25">
        <f>SUM(D29:D30)</f>
        <v>74.430000000000007</v>
      </c>
      <c r="E31" s="24"/>
      <c r="F31" s="26"/>
      <c r="G31" s="27"/>
      <c r="H31" s="57"/>
    </row>
    <row r="32" spans="1:8" x14ac:dyDescent="0.25">
      <c r="A32" s="9" t="s">
        <v>44</v>
      </c>
      <c r="B32" s="14" t="s">
        <v>45</v>
      </c>
      <c r="C32" s="10" t="s">
        <v>46</v>
      </c>
      <c r="D32" s="18">
        <v>166.25</v>
      </c>
      <c r="E32" s="10">
        <v>3238</v>
      </c>
      <c r="F32" s="9" t="s">
        <v>22</v>
      </c>
      <c r="G32" s="28" t="s">
        <v>11</v>
      </c>
      <c r="H32" s="56"/>
    </row>
    <row r="33" spans="1:8" ht="27" customHeight="1" thickBot="1" x14ac:dyDescent="0.3">
      <c r="A33" s="22" t="s">
        <v>12</v>
      </c>
      <c r="B33" s="23"/>
      <c r="C33" s="24"/>
      <c r="D33" s="25">
        <f>SUM(D32:D32)</f>
        <v>166.25</v>
      </c>
      <c r="E33" s="24"/>
      <c r="F33" s="26"/>
      <c r="G33" s="27"/>
      <c r="H33" s="57"/>
    </row>
    <row r="34" spans="1:8" x14ac:dyDescent="0.25">
      <c r="A34" s="9" t="s">
        <v>47</v>
      </c>
      <c r="B34" s="14" t="s">
        <v>48</v>
      </c>
      <c r="C34" s="10" t="s">
        <v>15</v>
      </c>
      <c r="D34" s="18">
        <v>105.57</v>
      </c>
      <c r="E34" s="10">
        <v>3231</v>
      </c>
      <c r="F34" s="9" t="s">
        <v>19</v>
      </c>
      <c r="G34" s="28" t="s">
        <v>11</v>
      </c>
      <c r="H34" s="56"/>
    </row>
    <row r="35" spans="1:8" ht="27" customHeight="1" thickBot="1" x14ac:dyDescent="0.3">
      <c r="A35" s="22" t="s">
        <v>12</v>
      </c>
      <c r="B35" s="23"/>
      <c r="C35" s="24"/>
      <c r="D35" s="25">
        <f>SUM(D34:D34)</f>
        <v>105.57</v>
      </c>
      <c r="E35" s="24"/>
      <c r="F35" s="26"/>
      <c r="G35" s="27"/>
      <c r="H35" s="57"/>
    </row>
    <row r="36" spans="1:8" x14ac:dyDescent="0.25">
      <c r="A36" s="9" t="s">
        <v>49</v>
      </c>
      <c r="B36" s="14" t="s">
        <v>50</v>
      </c>
      <c r="C36" s="10" t="s">
        <v>51</v>
      </c>
      <c r="D36" s="18">
        <v>38.65</v>
      </c>
      <c r="E36" s="10">
        <v>3221</v>
      </c>
      <c r="F36" s="9" t="s">
        <v>43</v>
      </c>
      <c r="G36" s="28" t="s">
        <v>11</v>
      </c>
      <c r="H36" s="56"/>
    </row>
    <row r="37" spans="1:8" ht="27" customHeight="1" thickBot="1" x14ac:dyDescent="0.3">
      <c r="A37" s="22" t="s">
        <v>12</v>
      </c>
      <c r="B37" s="23"/>
      <c r="C37" s="24"/>
      <c r="D37" s="25">
        <f>SUM(D36:D36)</f>
        <v>38.65</v>
      </c>
      <c r="E37" s="24"/>
      <c r="F37" s="26"/>
      <c r="G37" s="27"/>
      <c r="H37" s="57"/>
    </row>
    <row r="38" spans="1:8" x14ac:dyDescent="0.25">
      <c r="A38" s="9" t="s">
        <v>52</v>
      </c>
      <c r="B38" s="14" t="s">
        <v>53</v>
      </c>
      <c r="C38" s="10" t="s">
        <v>15</v>
      </c>
      <c r="D38" s="18">
        <v>299.35000000000002</v>
      </c>
      <c r="E38" s="10">
        <v>3221</v>
      </c>
      <c r="F38" s="9" t="s">
        <v>43</v>
      </c>
      <c r="G38" s="28" t="s">
        <v>11</v>
      </c>
      <c r="H38" s="56"/>
    </row>
    <row r="39" spans="1:8" ht="27" customHeight="1" thickBot="1" x14ac:dyDescent="0.3">
      <c r="A39" s="22" t="s">
        <v>12</v>
      </c>
      <c r="B39" s="23"/>
      <c r="C39" s="24"/>
      <c r="D39" s="25">
        <f>SUM(D38:D38)</f>
        <v>299.35000000000002</v>
      </c>
      <c r="E39" s="24"/>
      <c r="F39" s="26"/>
      <c r="G39" s="27"/>
      <c r="H39" s="57"/>
    </row>
    <row r="40" spans="1:8" x14ac:dyDescent="0.25">
      <c r="A40" s="9" t="s">
        <v>54</v>
      </c>
      <c r="B40" s="14" t="s">
        <v>55</v>
      </c>
      <c r="C40" s="10" t="s">
        <v>15</v>
      </c>
      <c r="D40" s="18">
        <v>739.86</v>
      </c>
      <c r="E40" s="10">
        <v>3223</v>
      </c>
      <c r="F40" s="9" t="s">
        <v>40</v>
      </c>
      <c r="G40" s="28" t="s">
        <v>11</v>
      </c>
      <c r="H40" s="56"/>
    </row>
    <row r="41" spans="1:8" x14ac:dyDescent="0.25">
      <c r="A41" s="9"/>
      <c r="B41" s="14"/>
      <c r="C41" s="10"/>
      <c r="D41" s="18">
        <v>0.83</v>
      </c>
      <c r="E41" s="10">
        <v>3433</v>
      </c>
      <c r="F41" s="9" t="s">
        <v>30</v>
      </c>
      <c r="G41" s="29" t="s">
        <v>11</v>
      </c>
      <c r="H41" s="58"/>
    </row>
    <row r="42" spans="1:8" ht="27" customHeight="1" thickBot="1" x14ac:dyDescent="0.3">
      <c r="A42" s="22" t="s">
        <v>12</v>
      </c>
      <c r="B42" s="23"/>
      <c r="C42" s="24"/>
      <c r="D42" s="25">
        <f>SUM(D40:D41)</f>
        <v>740.69</v>
      </c>
      <c r="E42" s="24"/>
      <c r="F42" s="26"/>
      <c r="G42" s="27"/>
      <c r="H42" s="57"/>
    </row>
    <row r="43" spans="1:8" x14ac:dyDescent="0.25">
      <c r="A43" s="9" t="s">
        <v>56</v>
      </c>
      <c r="B43" s="14" t="s">
        <v>57</v>
      </c>
      <c r="C43" s="10" t="s">
        <v>15</v>
      </c>
      <c r="D43" s="18">
        <v>68.05</v>
      </c>
      <c r="E43" s="10">
        <v>3234</v>
      </c>
      <c r="F43" s="9" t="s">
        <v>25</v>
      </c>
      <c r="G43" s="28" t="s">
        <v>11</v>
      </c>
      <c r="H43" s="56"/>
    </row>
    <row r="44" spans="1:8" ht="27" customHeight="1" thickBot="1" x14ac:dyDescent="0.3">
      <c r="A44" s="22" t="s">
        <v>12</v>
      </c>
      <c r="B44" s="23"/>
      <c r="C44" s="24"/>
      <c r="D44" s="25">
        <f>SUM(D43:D43)</f>
        <v>68.05</v>
      </c>
      <c r="E44" s="24"/>
      <c r="F44" s="26"/>
      <c r="G44" s="27"/>
      <c r="H44" s="57"/>
    </row>
    <row r="45" spans="1:8" x14ac:dyDescent="0.25">
      <c r="A45" s="9" t="s">
        <v>58</v>
      </c>
      <c r="B45" s="14" t="s">
        <v>59</v>
      </c>
      <c r="C45" s="10" t="s">
        <v>15</v>
      </c>
      <c r="D45" s="18">
        <v>97.5</v>
      </c>
      <c r="E45" s="10">
        <v>3221</v>
      </c>
      <c r="F45" s="9" t="s">
        <v>43</v>
      </c>
      <c r="G45" s="28" t="s">
        <v>11</v>
      </c>
      <c r="H45" s="56"/>
    </row>
    <row r="46" spans="1:8" x14ac:dyDescent="0.25">
      <c r="A46" s="9"/>
      <c r="B46" s="14"/>
      <c r="C46" s="10"/>
      <c r="D46" s="18">
        <v>25</v>
      </c>
      <c r="E46" s="10">
        <v>3232</v>
      </c>
      <c r="F46" s="9" t="s">
        <v>60</v>
      </c>
      <c r="G46" s="29" t="s">
        <v>11</v>
      </c>
      <c r="H46" s="58"/>
    </row>
    <row r="47" spans="1:8" ht="27" customHeight="1" thickBot="1" x14ac:dyDescent="0.3">
      <c r="A47" s="22" t="s">
        <v>12</v>
      </c>
      <c r="B47" s="23"/>
      <c r="C47" s="24"/>
      <c r="D47" s="25">
        <f>SUM(D45:D46)</f>
        <v>122.5</v>
      </c>
      <c r="E47" s="24"/>
      <c r="F47" s="26"/>
      <c r="G47" s="27"/>
      <c r="H47" s="57"/>
    </row>
    <row r="48" spans="1:8" x14ac:dyDescent="0.25">
      <c r="A48" s="9" t="s">
        <v>61</v>
      </c>
      <c r="B48" s="14" t="s">
        <v>62</v>
      </c>
      <c r="C48" s="10" t="s">
        <v>15</v>
      </c>
      <c r="D48" s="18">
        <v>467.17</v>
      </c>
      <c r="E48" s="10">
        <v>3234</v>
      </c>
      <c r="F48" s="9" t="s">
        <v>25</v>
      </c>
      <c r="G48" s="28" t="s">
        <v>11</v>
      </c>
      <c r="H48" s="56"/>
    </row>
    <row r="49" spans="1:8" ht="27" customHeight="1" thickBot="1" x14ac:dyDescent="0.3">
      <c r="A49" s="22" t="s">
        <v>12</v>
      </c>
      <c r="B49" s="23"/>
      <c r="C49" s="24"/>
      <c r="D49" s="25">
        <f>SUM(D48:D48)</f>
        <v>467.17</v>
      </c>
      <c r="E49" s="24"/>
      <c r="F49" s="26"/>
      <c r="G49" s="27"/>
      <c r="H49" s="57"/>
    </row>
    <row r="50" spans="1:8" x14ac:dyDescent="0.25">
      <c r="A50" s="9" t="s">
        <v>63</v>
      </c>
      <c r="B50" s="14" t="s">
        <v>64</v>
      </c>
      <c r="C50" s="10" t="s">
        <v>96</v>
      </c>
      <c r="D50" s="18">
        <v>216.38</v>
      </c>
      <c r="E50" s="10">
        <v>3221</v>
      </c>
      <c r="F50" s="9" t="s">
        <v>43</v>
      </c>
      <c r="G50" s="28" t="s">
        <v>11</v>
      </c>
      <c r="H50" s="56"/>
    </row>
    <row r="51" spans="1:8" ht="27" customHeight="1" thickBot="1" x14ac:dyDescent="0.3">
      <c r="A51" s="22" t="s">
        <v>12</v>
      </c>
      <c r="B51" s="23"/>
      <c r="C51" s="24"/>
      <c r="D51" s="25">
        <f>SUM(D50:D50)</f>
        <v>216.38</v>
      </c>
      <c r="E51" s="24"/>
      <c r="F51" s="26"/>
      <c r="G51" s="27"/>
      <c r="H51" s="57"/>
    </row>
    <row r="52" spans="1:8" x14ac:dyDescent="0.25">
      <c r="A52" s="9" t="s">
        <v>65</v>
      </c>
      <c r="B52" s="14" t="s">
        <v>66</v>
      </c>
      <c r="C52" s="10" t="s">
        <v>15</v>
      </c>
      <c r="D52" s="18">
        <v>231.55</v>
      </c>
      <c r="E52" s="10">
        <v>3239</v>
      </c>
      <c r="F52" s="9" t="s">
        <v>16</v>
      </c>
      <c r="G52" s="28" t="s">
        <v>11</v>
      </c>
      <c r="H52" s="56"/>
    </row>
    <row r="53" spans="1:8" ht="27" customHeight="1" thickBot="1" x14ac:dyDescent="0.3">
      <c r="A53" s="22" t="s">
        <v>12</v>
      </c>
      <c r="B53" s="23"/>
      <c r="C53" s="24"/>
      <c r="D53" s="25">
        <f>SUM(D52:D52)</f>
        <v>231.55</v>
      </c>
      <c r="E53" s="24"/>
      <c r="F53" s="26"/>
      <c r="G53" s="27"/>
      <c r="H53" s="57"/>
    </row>
    <row r="54" spans="1:8" x14ac:dyDescent="0.25">
      <c r="A54" s="9" t="s">
        <v>67</v>
      </c>
      <c r="B54" s="14" t="s">
        <v>68</v>
      </c>
      <c r="C54" s="10" t="s">
        <v>15</v>
      </c>
      <c r="D54" s="18">
        <v>16.579999999999998</v>
      </c>
      <c r="E54" s="10">
        <v>3231</v>
      </c>
      <c r="F54" s="9" t="s">
        <v>19</v>
      </c>
      <c r="G54" s="28" t="s">
        <v>11</v>
      </c>
      <c r="H54" s="56"/>
    </row>
    <row r="55" spans="1:8" ht="27" customHeight="1" thickBot="1" x14ac:dyDescent="0.3">
      <c r="A55" s="22" t="s">
        <v>12</v>
      </c>
      <c r="B55" s="23"/>
      <c r="C55" s="24"/>
      <c r="D55" s="25">
        <f>SUM(D54:D54)</f>
        <v>16.579999999999998</v>
      </c>
      <c r="E55" s="24"/>
      <c r="F55" s="26"/>
      <c r="G55" s="27"/>
      <c r="H55" s="57"/>
    </row>
    <row r="56" spans="1:8" x14ac:dyDescent="0.25">
      <c r="A56" s="9" t="s">
        <v>69</v>
      </c>
      <c r="B56" s="14" t="s">
        <v>70</v>
      </c>
      <c r="C56" s="10" t="s">
        <v>15</v>
      </c>
      <c r="D56" s="18">
        <v>1455.56</v>
      </c>
      <c r="E56" s="10">
        <v>3223</v>
      </c>
      <c r="F56" s="9" t="s">
        <v>40</v>
      </c>
      <c r="G56" s="28" t="s">
        <v>11</v>
      </c>
      <c r="H56" s="56"/>
    </row>
    <row r="57" spans="1:8" ht="27" customHeight="1" thickBot="1" x14ac:dyDescent="0.3">
      <c r="A57" s="22" t="s">
        <v>12</v>
      </c>
      <c r="B57" s="23"/>
      <c r="C57" s="24"/>
      <c r="D57" s="25">
        <f>SUM(D56:D56)</f>
        <v>1455.56</v>
      </c>
      <c r="E57" s="24"/>
      <c r="F57" s="26"/>
      <c r="G57" s="27"/>
      <c r="H57" s="57"/>
    </row>
    <row r="58" spans="1:8" x14ac:dyDescent="0.25">
      <c r="A58" s="9" t="s">
        <v>71</v>
      </c>
      <c r="B58" s="14" t="s">
        <v>72</v>
      </c>
      <c r="C58" s="10" t="s">
        <v>15</v>
      </c>
      <c r="D58" s="18">
        <v>55</v>
      </c>
      <c r="E58" s="10">
        <v>3221</v>
      </c>
      <c r="F58" s="9" t="s">
        <v>43</v>
      </c>
      <c r="G58" s="28" t="s">
        <v>11</v>
      </c>
      <c r="H58" s="56"/>
    </row>
    <row r="59" spans="1:8" ht="27" customHeight="1" thickBot="1" x14ac:dyDescent="0.3">
      <c r="A59" s="22" t="s">
        <v>12</v>
      </c>
      <c r="B59" s="23"/>
      <c r="C59" s="24"/>
      <c r="D59" s="25">
        <f>SUM(D58:D58)</f>
        <v>55</v>
      </c>
      <c r="E59" s="24"/>
      <c r="F59" s="26"/>
      <c r="G59" s="27"/>
      <c r="H59" s="57"/>
    </row>
    <row r="60" spans="1:8" x14ac:dyDescent="0.25">
      <c r="A60" s="9" t="s">
        <v>73</v>
      </c>
      <c r="B60" s="14" t="s">
        <v>74</v>
      </c>
      <c r="C60" s="10" t="s">
        <v>97</v>
      </c>
      <c r="D60" s="18">
        <v>43.6</v>
      </c>
      <c r="E60" s="10">
        <v>3431</v>
      </c>
      <c r="F60" s="9" t="s">
        <v>75</v>
      </c>
      <c r="G60" s="28" t="s">
        <v>11</v>
      </c>
      <c r="H60" s="56"/>
    </row>
    <row r="61" spans="1:8" ht="27" customHeight="1" thickBot="1" x14ac:dyDescent="0.3">
      <c r="A61" s="22" t="s">
        <v>12</v>
      </c>
      <c r="B61" s="23"/>
      <c r="C61" s="24"/>
      <c r="D61" s="25">
        <f>SUM(D60:D60)</f>
        <v>43.6</v>
      </c>
      <c r="E61" s="24"/>
      <c r="F61" s="26"/>
      <c r="G61" s="27"/>
      <c r="H61" s="57"/>
    </row>
    <row r="62" spans="1:8" x14ac:dyDescent="0.25">
      <c r="A62" s="9" t="s">
        <v>76</v>
      </c>
      <c r="B62" s="14" t="s">
        <v>77</v>
      </c>
      <c r="C62" s="10" t="s">
        <v>15</v>
      </c>
      <c r="D62" s="18">
        <v>570.6</v>
      </c>
      <c r="E62" s="10">
        <v>3223</v>
      </c>
      <c r="F62" s="9" t="s">
        <v>40</v>
      </c>
      <c r="G62" s="28" t="s">
        <v>11</v>
      </c>
      <c r="H62" s="56"/>
    </row>
    <row r="63" spans="1:8" x14ac:dyDescent="0.25">
      <c r="A63" s="9"/>
      <c r="B63" s="14"/>
      <c r="C63" s="10"/>
      <c r="D63" s="18">
        <v>1.53</v>
      </c>
      <c r="E63" s="10">
        <v>3433</v>
      </c>
      <c r="F63" s="9" t="s">
        <v>30</v>
      </c>
      <c r="G63" s="29" t="s">
        <v>11</v>
      </c>
      <c r="H63" s="58"/>
    </row>
    <row r="64" spans="1:8" ht="27" customHeight="1" thickBot="1" x14ac:dyDescent="0.3">
      <c r="A64" s="22" t="s">
        <v>12</v>
      </c>
      <c r="B64" s="23"/>
      <c r="C64" s="24"/>
      <c r="D64" s="25">
        <f>SUM(D62:D63)</f>
        <v>572.13</v>
      </c>
      <c r="E64" s="24"/>
      <c r="F64" s="26"/>
      <c r="G64" s="27"/>
      <c r="H64" s="57"/>
    </row>
    <row r="65" spans="1:8" x14ac:dyDescent="0.25">
      <c r="A65" s="9" t="s">
        <v>78</v>
      </c>
      <c r="B65" s="14" t="s">
        <v>79</v>
      </c>
      <c r="C65" s="10" t="s">
        <v>15</v>
      </c>
      <c r="D65" s="18">
        <v>310.45999999999998</v>
      </c>
      <c r="E65" s="10">
        <v>3221</v>
      </c>
      <c r="F65" s="9" t="s">
        <v>43</v>
      </c>
      <c r="G65" s="28" t="s">
        <v>11</v>
      </c>
      <c r="H65" s="56"/>
    </row>
    <row r="66" spans="1:8" ht="27" customHeight="1" thickBot="1" x14ac:dyDescent="0.3">
      <c r="A66" s="22" t="s">
        <v>12</v>
      </c>
      <c r="B66" s="23"/>
      <c r="C66" s="24"/>
      <c r="D66" s="25">
        <f>SUM(D65:D65)</f>
        <v>310.45999999999998</v>
      </c>
      <c r="E66" s="24"/>
      <c r="F66" s="26"/>
      <c r="G66" s="27"/>
      <c r="H66" s="57"/>
    </row>
    <row r="67" spans="1:8" x14ac:dyDescent="0.25">
      <c r="A67" s="9" t="s">
        <v>80</v>
      </c>
      <c r="B67" s="14" t="s">
        <v>81</v>
      </c>
      <c r="C67" s="10" t="s">
        <v>15</v>
      </c>
      <c r="D67" s="18">
        <v>154.13</v>
      </c>
      <c r="E67" s="10">
        <v>4241</v>
      </c>
      <c r="F67" s="9" t="s">
        <v>10</v>
      </c>
      <c r="G67" s="28" t="s">
        <v>11</v>
      </c>
      <c r="H67" s="56"/>
    </row>
    <row r="68" spans="1:8" ht="27" customHeight="1" thickBot="1" x14ac:dyDescent="0.3">
      <c r="A68" s="22" t="s">
        <v>12</v>
      </c>
      <c r="B68" s="23"/>
      <c r="C68" s="24"/>
      <c r="D68" s="25">
        <f>SUM(D67:D67)</f>
        <v>154.13</v>
      </c>
      <c r="E68" s="24"/>
      <c r="F68" s="26"/>
      <c r="G68" s="27"/>
      <c r="H68" s="57"/>
    </row>
    <row r="69" spans="1:8" x14ac:dyDescent="0.25">
      <c r="A69" s="9" t="s">
        <v>82</v>
      </c>
      <c r="B69" s="14" t="s">
        <v>83</v>
      </c>
      <c r="C69" s="10" t="s">
        <v>15</v>
      </c>
      <c r="D69" s="18">
        <v>165</v>
      </c>
      <c r="E69" s="10">
        <v>3239</v>
      </c>
      <c r="F69" s="9" t="s">
        <v>16</v>
      </c>
      <c r="G69" s="28" t="s">
        <v>11</v>
      </c>
      <c r="H69" s="56"/>
    </row>
    <row r="70" spans="1:8" ht="27" customHeight="1" thickBot="1" x14ac:dyDescent="0.3">
      <c r="A70" s="22" t="s">
        <v>12</v>
      </c>
      <c r="B70" s="23"/>
      <c r="C70" s="24"/>
      <c r="D70" s="25">
        <f>SUM(D69:D69)</f>
        <v>165</v>
      </c>
      <c r="E70" s="24"/>
      <c r="F70" s="26"/>
      <c r="G70" s="27"/>
      <c r="H70" s="57"/>
    </row>
    <row r="71" spans="1:8" x14ac:dyDescent="0.25">
      <c r="A71" s="9" t="s">
        <v>84</v>
      </c>
      <c r="B71" s="14" t="s">
        <v>85</v>
      </c>
      <c r="C71" s="10" t="s">
        <v>15</v>
      </c>
      <c r="D71" s="18">
        <v>577.48</v>
      </c>
      <c r="E71" s="10">
        <v>3221</v>
      </c>
      <c r="F71" s="9" t="s">
        <v>43</v>
      </c>
      <c r="G71" s="28" t="s">
        <v>11</v>
      </c>
      <c r="H71" s="56"/>
    </row>
    <row r="72" spans="1:8" ht="27" customHeight="1" thickBot="1" x14ac:dyDescent="0.3">
      <c r="A72" s="22" t="s">
        <v>12</v>
      </c>
      <c r="B72" s="23"/>
      <c r="C72" s="24"/>
      <c r="D72" s="25">
        <f>SUM(D71:D71)</f>
        <v>577.48</v>
      </c>
      <c r="E72" s="24"/>
      <c r="F72" s="26"/>
      <c r="G72" s="27"/>
      <c r="H72" s="57"/>
    </row>
    <row r="73" spans="1:8" x14ac:dyDescent="0.25">
      <c r="A73" s="9" t="s">
        <v>86</v>
      </c>
      <c r="B73" s="14" t="s">
        <v>99</v>
      </c>
      <c r="C73" s="10" t="s">
        <v>98</v>
      </c>
      <c r="D73" s="18">
        <v>24</v>
      </c>
      <c r="E73" s="10">
        <v>3213</v>
      </c>
      <c r="F73" s="9" t="s">
        <v>87</v>
      </c>
      <c r="G73" s="28" t="s">
        <v>11</v>
      </c>
      <c r="H73" s="56"/>
    </row>
    <row r="74" spans="1:8" ht="27" customHeight="1" thickBot="1" x14ac:dyDescent="0.3">
      <c r="A74" s="22" t="s">
        <v>12</v>
      </c>
      <c r="B74" s="23"/>
      <c r="C74" s="24"/>
      <c r="D74" s="25">
        <f>SUM(D73:D73)</f>
        <v>24</v>
      </c>
      <c r="E74" s="24"/>
      <c r="F74" s="26"/>
      <c r="G74" s="27"/>
      <c r="H74" s="57"/>
    </row>
    <row r="75" spans="1:8" ht="27" customHeight="1" x14ac:dyDescent="0.25">
      <c r="A75" s="9"/>
      <c r="B75" s="14"/>
      <c r="C75" s="10"/>
      <c r="D75" s="18">
        <v>132.69999999999999</v>
      </c>
      <c r="E75" s="10">
        <v>3211</v>
      </c>
      <c r="F75" s="9" t="s">
        <v>88</v>
      </c>
      <c r="G75" s="28" t="s">
        <v>11</v>
      </c>
      <c r="H75" s="51" t="s">
        <v>115</v>
      </c>
    </row>
    <row r="76" spans="1:8" ht="27" customHeight="1" thickBot="1" x14ac:dyDescent="0.3">
      <c r="A76" s="22" t="s">
        <v>12</v>
      </c>
      <c r="B76" s="23"/>
      <c r="C76" s="24"/>
      <c r="D76" s="25">
        <f>SUM(D75:D75)</f>
        <v>132.69999999999999</v>
      </c>
      <c r="E76" s="24"/>
      <c r="F76" s="26"/>
      <c r="G76" s="27"/>
      <c r="H76" s="52"/>
    </row>
    <row r="77" spans="1:8" ht="27" customHeight="1" x14ac:dyDescent="0.25">
      <c r="A77" s="9" t="s">
        <v>100</v>
      </c>
      <c r="B77" s="14" t="s">
        <v>101</v>
      </c>
      <c r="C77" s="10" t="s">
        <v>101</v>
      </c>
      <c r="D77" s="31">
        <v>241.42</v>
      </c>
      <c r="E77" s="10">
        <v>3237</v>
      </c>
      <c r="F77" s="32" t="s">
        <v>89</v>
      </c>
      <c r="G77" s="28" t="s">
        <v>11</v>
      </c>
      <c r="H77" s="53" t="s">
        <v>103</v>
      </c>
    </row>
    <row r="78" spans="1:8" ht="37.5" customHeight="1" thickBot="1" x14ac:dyDescent="0.3">
      <c r="A78" s="22" t="s">
        <v>12</v>
      </c>
      <c r="B78" s="23"/>
      <c r="C78" s="24"/>
      <c r="D78" s="48">
        <f>SUM(D77:D77)</f>
        <v>241.42</v>
      </c>
      <c r="E78" s="24"/>
      <c r="F78" s="26"/>
      <c r="G78" s="27"/>
      <c r="H78" s="54"/>
    </row>
    <row r="79" spans="1:8" ht="27" customHeight="1" x14ac:dyDescent="0.25">
      <c r="A79" s="9" t="s">
        <v>102</v>
      </c>
      <c r="B79" s="14" t="s">
        <v>101</v>
      </c>
      <c r="C79" s="10" t="s">
        <v>101</v>
      </c>
      <c r="D79" s="31">
        <v>249.42</v>
      </c>
      <c r="E79" s="10">
        <v>3237</v>
      </c>
      <c r="F79" s="32" t="s">
        <v>89</v>
      </c>
      <c r="G79" s="28" t="s">
        <v>11</v>
      </c>
      <c r="H79" s="53" t="s">
        <v>104</v>
      </c>
    </row>
    <row r="80" spans="1:8" ht="37.5" customHeight="1" thickBot="1" x14ac:dyDescent="0.3">
      <c r="A80" s="22" t="s">
        <v>12</v>
      </c>
      <c r="B80" s="23"/>
      <c r="C80" s="24"/>
      <c r="D80" s="33">
        <f>SUM(D79:D79)</f>
        <v>249.42</v>
      </c>
      <c r="E80" s="24"/>
      <c r="F80" s="26"/>
      <c r="G80" s="27"/>
      <c r="H80" s="54"/>
    </row>
    <row r="81" spans="1:8" ht="27" customHeight="1" x14ac:dyDescent="0.25">
      <c r="A81" s="34"/>
      <c r="B81" s="35"/>
      <c r="C81" s="36"/>
      <c r="D81" s="47">
        <v>205.88</v>
      </c>
      <c r="E81" s="36">
        <v>3291</v>
      </c>
      <c r="F81" s="37" t="s">
        <v>105</v>
      </c>
      <c r="G81" s="28" t="s">
        <v>11</v>
      </c>
      <c r="H81" s="53" t="s">
        <v>106</v>
      </c>
    </row>
    <row r="82" spans="1:8" ht="37.5" customHeight="1" thickBot="1" x14ac:dyDescent="0.3">
      <c r="A82" s="38" t="s">
        <v>12</v>
      </c>
      <c r="B82" s="23"/>
      <c r="C82" s="24"/>
      <c r="D82" s="33">
        <v>205.88</v>
      </c>
      <c r="E82" s="24"/>
      <c r="F82" s="26"/>
      <c r="G82" s="27"/>
      <c r="H82" s="55"/>
    </row>
    <row r="83" spans="1:8" ht="27" customHeight="1" x14ac:dyDescent="0.25">
      <c r="A83" s="9" t="s">
        <v>107</v>
      </c>
      <c r="B83" s="14" t="s">
        <v>57</v>
      </c>
      <c r="C83" s="10" t="s">
        <v>15</v>
      </c>
      <c r="D83" s="31">
        <v>6002.94</v>
      </c>
      <c r="E83" s="10">
        <v>3299</v>
      </c>
      <c r="F83" s="39" t="s">
        <v>108</v>
      </c>
      <c r="G83" s="28" t="s">
        <v>11</v>
      </c>
      <c r="H83" s="53" t="s">
        <v>109</v>
      </c>
    </row>
    <row r="84" spans="1:8" ht="27" customHeight="1" thickBot="1" x14ac:dyDescent="0.3">
      <c r="A84" s="22" t="s">
        <v>12</v>
      </c>
      <c r="B84" s="23"/>
      <c r="C84" s="24"/>
      <c r="D84" s="33">
        <f>SUM(D83:D83)</f>
        <v>6002.94</v>
      </c>
      <c r="E84" s="24"/>
      <c r="F84" s="40"/>
      <c r="G84" s="27"/>
      <c r="H84" s="54"/>
    </row>
    <row r="85" spans="1:8" ht="27" customHeight="1" x14ac:dyDescent="0.25">
      <c r="A85" s="41" t="s">
        <v>110</v>
      </c>
      <c r="B85" s="35" t="s">
        <v>111</v>
      </c>
      <c r="C85" s="36" t="s">
        <v>95</v>
      </c>
      <c r="D85" s="47">
        <v>6000</v>
      </c>
      <c r="E85" s="36">
        <v>2721</v>
      </c>
      <c r="F85" s="39" t="s">
        <v>112</v>
      </c>
      <c r="G85" s="28" t="s">
        <v>11</v>
      </c>
      <c r="H85" s="53" t="s">
        <v>113</v>
      </c>
    </row>
    <row r="86" spans="1:8" ht="27" customHeight="1" thickBot="1" x14ac:dyDescent="0.3">
      <c r="A86" s="38" t="s">
        <v>12</v>
      </c>
      <c r="B86" s="23"/>
      <c r="C86" s="24"/>
      <c r="D86" s="33">
        <v>6000</v>
      </c>
      <c r="E86" s="24"/>
      <c r="F86" s="40"/>
      <c r="G86" s="27"/>
      <c r="H86" s="55"/>
    </row>
    <row r="87" spans="1:8" x14ac:dyDescent="0.25">
      <c r="A87" s="44"/>
      <c r="B87" s="35"/>
      <c r="C87" s="36"/>
      <c r="D87" s="45">
        <v>250</v>
      </c>
      <c r="E87" s="36">
        <v>1231</v>
      </c>
      <c r="F87" s="32" t="s">
        <v>114</v>
      </c>
      <c r="G87" s="28" t="s">
        <v>11</v>
      </c>
      <c r="H87" s="51" t="s">
        <v>116</v>
      </c>
    </row>
    <row r="88" spans="1:8" ht="21" customHeight="1" thickBot="1" x14ac:dyDescent="0.3">
      <c r="A88" s="38" t="s">
        <v>12</v>
      </c>
      <c r="B88" s="23"/>
      <c r="C88" s="24"/>
      <c r="D88" s="25">
        <f>SUM(D87:D87)</f>
        <v>250</v>
      </c>
      <c r="E88" s="24"/>
      <c r="F88" s="26"/>
      <c r="G88" s="27"/>
      <c r="H88" s="52"/>
    </row>
    <row r="89" spans="1:8" ht="21" customHeight="1" x14ac:dyDescent="0.25">
      <c r="A89" s="9"/>
      <c r="B89" s="14"/>
      <c r="C89" s="10"/>
      <c r="D89" s="31">
        <v>120678.95</v>
      </c>
      <c r="E89" s="10">
        <v>3111</v>
      </c>
      <c r="F89" s="46" t="s">
        <v>117</v>
      </c>
      <c r="G89" s="28" t="s">
        <v>118</v>
      </c>
      <c r="H89" s="49" t="s">
        <v>123</v>
      </c>
    </row>
    <row r="90" spans="1:8" ht="21" customHeight="1" thickBot="1" x14ac:dyDescent="0.3">
      <c r="A90" s="22" t="s">
        <v>12</v>
      </c>
      <c r="B90" s="23"/>
      <c r="C90" s="24"/>
      <c r="D90" s="33">
        <f>SUM(D89:D89)</f>
        <v>120678.95</v>
      </c>
      <c r="E90" s="24"/>
      <c r="F90" s="26"/>
      <c r="G90" s="27"/>
      <c r="H90" s="50"/>
    </row>
    <row r="91" spans="1:8" ht="21" customHeight="1" x14ac:dyDescent="0.25">
      <c r="A91" s="9"/>
      <c r="B91" s="14"/>
      <c r="C91" s="10"/>
      <c r="D91" s="31">
        <v>1844.2</v>
      </c>
      <c r="E91" s="10">
        <v>3113</v>
      </c>
      <c r="F91" s="46" t="s">
        <v>119</v>
      </c>
      <c r="G91" s="28" t="s">
        <v>118</v>
      </c>
      <c r="H91" s="49" t="s">
        <v>123</v>
      </c>
    </row>
    <row r="92" spans="1:8" ht="21" customHeight="1" thickBot="1" x14ac:dyDescent="0.3">
      <c r="A92" s="22" t="s">
        <v>12</v>
      </c>
      <c r="B92" s="23"/>
      <c r="C92" s="24"/>
      <c r="D92" s="33">
        <f>SUM(D91:D91)</f>
        <v>1844.2</v>
      </c>
      <c r="E92" s="24"/>
      <c r="F92" s="26"/>
      <c r="G92" s="27"/>
      <c r="H92" s="50"/>
    </row>
    <row r="93" spans="1:8" ht="21" customHeight="1" x14ac:dyDescent="0.25">
      <c r="A93" s="9"/>
      <c r="B93" s="14"/>
      <c r="C93" s="10"/>
      <c r="D93" s="31">
        <v>6409.4</v>
      </c>
      <c r="E93" s="10">
        <v>3114</v>
      </c>
      <c r="F93" s="46" t="s">
        <v>120</v>
      </c>
      <c r="G93" s="28" t="s">
        <v>118</v>
      </c>
      <c r="H93" s="49" t="s">
        <v>123</v>
      </c>
    </row>
    <row r="94" spans="1:8" ht="21" customHeight="1" thickBot="1" x14ac:dyDescent="0.3">
      <c r="A94" s="22" t="s">
        <v>12</v>
      </c>
      <c r="B94" s="23"/>
      <c r="C94" s="24"/>
      <c r="D94" s="33">
        <f>SUM(D93:D93)</f>
        <v>6409.4</v>
      </c>
      <c r="E94" s="24"/>
      <c r="F94" s="26"/>
      <c r="G94" s="27"/>
      <c r="H94" s="50"/>
    </row>
    <row r="95" spans="1:8" ht="21" customHeight="1" x14ac:dyDescent="0.25">
      <c r="A95" s="9"/>
      <c r="B95" s="14"/>
      <c r="C95" s="10"/>
      <c r="D95" s="31">
        <v>21185.040000000001</v>
      </c>
      <c r="E95" s="10">
        <v>3132</v>
      </c>
      <c r="F95" s="46" t="s">
        <v>121</v>
      </c>
      <c r="G95" s="28" t="s">
        <v>118</v>
      </c>
      <c r="H95" s="49" t="s">
        <v>123</v>
      </c>
    </row>
    <row r="96" spans="1:8" ht="21" customHeight="1" thickBot="1" x14ac:dyDescent="0.3">
      <c r="A96" s="22" t="s">
        <v>12</v>
      </c>
      <c r="B96" s="23"/>
      <c r="C96" s="24"/>
      <c r="D96" s="33">
        <f>SUM(D95:D95)</f>
        <v>21185.040000000001</v>
      </c>
      <c r="E96" s="24"/>
      <c r="F96" s="26"/>
      <c r="G96" s="27"/>
      <c r="H96" s="50"/>
    </row>
    <row r="97" spans="1:8" ht="21" customHeight="1" x14ac:dyDescent="0.25">
      <c r="A97" s="9"/>
      <c r="B97" s="14"/>
      <c r="C97" s="10"/>
      <c r="D97" s="31">
        <v>2484.88</v>
      </c>
      <c r="E97" s="10">
        <v>3212</v>
      </c>
      <c r="F97" s="46" t="s">
        <v>122</v>
      </c>
      <c r="G97" s="28" t="s">
        <v>118</v>
      </c>
      <c r="H97" s="49" t="s">
        <v>123</v>
      </c>
    </row>
    <row r="98" spans="1:8" ht="21" customHeight="1" thickBot="1" x14ac:dyDescent="0.3">
      <c r="A98" s="22" t="s">
        <v>12</v>
      </c>
      <c r="B98" s="23"/>
      <c r="C98" s="24"/>
      <c r="D98" s="33">
        <f>SUM(D97:D97)</f>
        <v>2484.88</v>
      </c>
      <c r="E98" s="24"/>
      <c r="F98" s="26"/>
      <c r="G98" s="27"/>
      <c r="H98" s="50"/>
    </row>
    <row r="99" spans="1:8" ht="21" customHeight="1" x14ac:dyDescent="0.25">
      <c r="A99" s="9"/>
      <c r="B99" s="14"/>
      <c r="C99" s="10"/>
      <c r="D99" s="31">
        <v>3927.69</v>
      </c>
      <c r="E99" s="10">
        <v>3121</v>
      </c>
      <c r="F99" s="46" t="s">
        <v>124</v>
      </c>
      <c r="G99" s="28" t="s">
        <v>118</v>
      </c>
      <c r="H99" s="49" t="s">
        <v>125</v>
      </c>
    </row>
    <row r="100" spans="1:8" ht="21" customHeight="1" thickBot="1" x14ac:dyDescent="0.3">
      <c r="A100" s="22" t="s">
        <v>12</v>
      </c>
      <c r="B100" s="23"/>
      <c r="C100" s="24"/>
      <c r="D100" s="33">
        <f>SUM(D99:D99)</f>
        <v>3927.69</v>
      </c>
      <c r="E100" s="24"/>
      <c r="F100" s="26"/>
      <c r="G100" s="27"/>
      <c r="H100" s="50"/>
    </row>
    <row r="101" spans="1:8" ht="15.75" thickBot="1" x14ac:dyDescent="0.3">
      <c r="A101" s="42" t="s">
        <v>90</v>
      </c>
      <c r="B101" s="23"/>
      <c r="C101" s="24"/>
      <c r="D101" s="43">
        <f>SUM(D8,D10,D12,D14,D16,D18,D21,D23,D26,D28,D31,D33,D35,D37,D39,D42,D44,D47,D49,D51,D53,D55,D57,D59,D61,D64,D66,D68,D70,D72,D74,D76,D78,D80,D82,D84,D86,D88,D90,D92,D94,D96,D98,D100)</f>
        <v>180013.79</v>
      </c>
      <c r="E101" s="24"/>
      <c r="F101" s="26"/>
      <c r="G101" s="27"/>
    </row>
    <row r="102" spans="1:8" x14ac:dyDescent="0.25">
      <c r="A102" s="9"/>
      <c r="B102" s="14"/>
      <c r="C102" s="10"/>
      <c r="D102" s="18"/>
      <c r="E102" s="10"/>
      <c r="F102" s="9"/>
    </row>
    <row r="103" spans="1:8" x14ac:dyDescent="0.25">
      <c r="A103" s="9"/>
      <c r="B103" s="14"/>
      <c r="C103" s="10"/>
      <c r="D103" s="18"/>
      <c r="E103" s="10"/>
      <c r="F103" s="9"/>
    </row>
    <row r="104" spans="1:8" x14ac:dyDescent="0.25">
      <c r="A104" s="9"/>
      <c r="B104" s="14"/>
      <c r="C104" s="10"/>
      <c r="D104" s="18"/>
      <c r="E104" s="10"/>
      <c r="F104" s="9"/>
    </row>
    <row r="105" spans="1:8" x14ac:dyDescent="0.25">
      <c r="A105" s="9"/>
      <c r="B105" s="14"/>
      <c r="C105" s="10"/>
      <c r="D105" s="18"/>
      <c r="E105" s="10"/>
      <c r="F105" s="9"/>
    </row>
    <row r="106" spans="1:8" x14ac:dyDescent="0.25">
      <c r="A106" s="9"/>
      <c r="B106" s="14"/>
      <c r="C106" s="10"/>
      <c r="D106" s="18"/>
      <c r="E106" s="10"/>
      <c r="F106" s="9"/>
    </row>
    <row r="107" spans="1:8" x14ac:dyDescent="0.25">
      <c r="A107" s="9"/>
      <c r="B107" s="14"/>
      <c r="C107" s="10"/>
      <c r="D107" s="18"/>
      <c r="E107" s="10"/>
      <c r="F107" s="9"/>
    </row>
    <row r="108" spans="1:8" x14ac:dyDescent="0.25">
      <c r="A108" s="9"/>
      <c r="B108" s="14"/>
      <c r="C108" s="10"/>
      <c r="D108" s="18"/>
      <c r="E108" s="10"/>
      <c r="F108" s="9"/>
    </row>
    <row r="109" spans="1:8" x14ac:dyDescent="0.25">
      <c r="A109" s="9"/>
      <c r="B109" s="14"/>
      <c r="C109" s="10"/>
      <c r="D109" s="18"/>
      <c r="E109" s="10"/>
      <c r="F109" s="9"/>
    </row>
    <row r="110" spans="1:8" x14ac:dyDescent="0.25">
      <c r="A110" s="9"/>
      <c r="B110" s="14"/>
      <c r="C110" s="10"/>
      <c r="D110" s="18"/>
      <c r="E110" s="10"/>
      <c r="F110" s="9"/>
    </row>
    <row r="111" spans="1:8" x14ac:dyDescent="0.25">
      <c r="A111" s="9"/>
      <c r="B111" s="14"/>
      <c r="C111" s="10"/>
      <c r="D111" s="18"/>
      <c r="E111" s="10"/>
      <c r="F111" s="9"/>
    </row>
    <row r="112" spans="1:8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</sheetData>
  <mergeCells count="44">
    <mergeCell ref="H73:H74"/>
    <mergeCell ref="H75:H76"/>
    <mergeCell ref="H60:H61"/>
    <mergeCell ref="H62:H64"/>
    <mergeCell ref="H65:H66"/>
    <mergeCell ref="H67:H68"/>
    <mergeCell ref="H69:H70"/>
    <mergeCell ref="H71:H72"/>
    <mergeCell ref="H58:H59"/>
    <mergeCell ref="H34:H35"/>
    <mergeCell ref="H36:H37"/>
    <mergeCell ref="H38:H39"/>
    <mergeCell ref="H40:H42"/>
    <mergeCell ref="H43:H44"/>
    <mergeCell ref="H45:H47"/>
    <mergeCell ref="H48:H49"/>
    <mergeCell ref="H50:H51"/>
    <mergeCell ref="H52:H53"/>
    <mergeCell ref="H54:H55"/>
    <mergeCell ref="H56:H57"/>
    <mergeCell ref="H32:H33"/>
    <mergeCell ref="H7:H8"/>
    <mergeCell ref="H9:H10"/>
    <mergeCell ref="H11:H12"/>
    <mergeCell ref="H13:H14"/>
    <mergeCell ref="H15:H16"/>
    <mergeCell ref="H17:H18"/>
    <mergeCell ref="H19:H21"/>
    <mergeCell ref="H22:H23"/>
    <mergeCell ref="H24:H26"/>
    <mergeCell ref="H27:H28"/>
    <mergeCell ref="H29:H31"/>
    <mergeCell ref="H77:H78"/>
    <mergeCell ref="H79:H80"/>
    <mergeCell ref="H81:H82"/>
    <mergeCell ref="H83:H84"/>
    <mergeCell ref="H85:H86"/>
    <mergeCell ref="H97:H98"/>
    <mergeCell ref="H99:H100"/>
    <mergeCell ref="H87:H88"/>
    <mergeCell ref="H89:H90"/>
    <mergeCell ref="H91:H92"/>
    <mergeCell ref="H93:H94"/>
    <mergeCell ref="H95:H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2025-11-14T12:39:47Z</dcterms:modified>
</cp:coreProperties>
</file>