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ROBERTO\ŠKOLA\Javna objava informacija o trošenju sredstava\2024\"/>
    </mc:Choice>
  </mc:AlternateContent>
  <xr:revisionPtr revIDLastSave="0" documentId="13_ncr:1_{E3F0FDD2-974F-4BEC-A73B-4F91190B9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<sst xmlns="http://schemas.openxmlformats.org/spreadsheetml/2006/main" count="222" uniqueCount="107">
  <si>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</si>
  <si>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</si>
  <si>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</si>
  <si>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</si>
  <si>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</si>
  <si>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</si>
  <si>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</si>
  <si>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</si>
  <si>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HERC TOURS d.o.o.</t>
  </si>
  <si>
    <t>97552910640</t>
  </si>
  <si>
    <t>OSTALE USLUGE</t>
  </si>
  <si>
    <t>CENTAR ZA ODGOJ I OBRAZOVANJE GOLJAK</t>
  </si>
  <si>
    <t>Ukupno:</t>
  </si>
  <si>
    <t>VRUTAK d.o.o.</t>
  </si>
  <si>
    <t>95092888930</t>
  </si>
  <si>
    <t>REPREZENTACIJA</t>
  </si>
  <si>
    <t>SPECIJALNA BOLNICA ZA ZAŠTITU DJECE S NEURORAZVOJNIM I MOTORIČKIM SMETNJAMA</t>
  </si>
  <si>
    <t>92559974262</t>
  </si>
  <si>
    <t>ZAGREB</t>
  </si>
  <si>
    <t>FINANCIJSKA AGENCIJA-VRTNI PUT</t>
  </si>
  <si>
    <t>85821130368</t>
  </si>
  <si>
    <t>RAČUNALNE USLUGE</t>
  </si>
  <si>
    <t>ZAGREBAČKI HOLDING D.O.O.-ČISTOĆA</t>
  </si>
  <si>
    <t>85584865987</t>
  </si>
  <si>
    <t>KOMUNALNE USLUGE</t>
  </si>
  <si>
    <t>HRVATSKI TELEKOM. d.d.</t>
  </si>
  <si>
    <t>81793146560</t>
  </si>
  <si>
    <t>USLUGE TELEFONA, POŠTE I PRIJEVOZA</t>
  </si>
  <si>
    <t>TOKIĆ d.o.o.</t>
  </si>
  <si>
    <t>74867487620</t>
  </si>
  <si>
    <t>MATERIJAL I DIJELOVI ZA TEKUĆE I INVESTICIJSKO ODRŽAVANJE</t>
  </si>
  <si>
    <t>GRADSKA PLINARA ZAGREB</t>
  </si>
  <si>
    <t>74364571096</t>
  </si>
  <si>
    <t>ENERGIJA</t>
  </si>
  <si>
    <t>OPTIMUS LAB D.O.O.</t>
  </si>
  <si>
    <t>71981294715</t>
  </si>
  <si>
    <t>ČAKOVEC</t>
  </si>
  <si>
    <t>TELEMACH HRVATSKA d.o.o.</t>
  </si>
  <si>
    <t>70133616033</t>
  </si>
  <si>
    <t>AUTOSMAJO d.o.o.</t>
  </si>
  <si>
    <t>69012919771</t>
  </si>
  <si>
    <t>USLUGE TEKUĆEG I INVESTICIJSKOG ODRŽAVANJA</t>
  </si>
  <si>
    <t>HEP OPSKRBA d.o.o.</t>
  </si>
  <si>
    <t>63073332379</t>
  </si>
  <si>
    <t>GRAD ZAGREB-GRADSKI URED ZA OBNOVU, IZGRADNJU, PROSTORNO UREĐENJE, GRADITELJSTVO I KOMUNALNE POSLOVE</t>
  </si>
  <si>
    <t>61817894937</t>
  </si>
  <si>
    <t>ZATEZNE KAMATE</t>
  </si>
  <si>
    <t>INFOGIM</t>
  </si>
  <si>
    <t>58209575834</t>
  </si>
  <si>
    <t>KVADRAT plus d.o.o.</t>
  </si>
  <si>
    <t>44940679869</t>
  </si>
  <si>
    <t>Gastro Dizajn d.o.o.</t>
  </si>
  <si>
    <t>31903814507</t>
  </si>
  <si>
    <t>UREDSKI MATERIJAL I OSTALI MATERIJALNI RASHODI</t>
  </si>
  <si>
    <t>KONICA MINOLTA HRVATSKA</t>
  </si>
  <si>
    <t>31697259786</t>
  </si>
  <si>
    <t>A1 Hrvatska d.o.o.</t>
  </si>
  <si>
    <t>29524210204</t>
  </si>
  <si>
    <t>ERSTE&amp;STEIERMÄRKISCHE BANK d.d.</t>
  </si>
  <si>
    <t>23057039320</t>
  </si>
  <si>
    <t>BANKARSKE USLUGE I USLUGE PLATNOG PROMETA</t>
  </si>
  <si>
    <t>Sućut d.o.o.</t>
  </si>
  <si>
    <t>18623146104</t>
  </si>
  <si>
    <t>PRIMO NIZ D.O.O.</t>
  </si>
  <si>
    <t>12447199777</t>
  </si>
  <si>
    <t>AKD-ZAŠTITA D.O.O.</t>
  </si>
  <si>
    <t>09253797076</t>
  </si>
  <si>
    <t>ZVIBOR d.o.o.</t>
  </si>
  <si>
    <t>03454358063</t>
  </si>
  <si>
    <t xml:space="preserve"> ZAGREB</t>
  </si>
  <si>
    <t>SLUŽBENA PUTOVANJA</t>
  </si>
  <si>
    <t>INTELEKTUALNE I OSOBNE USLUGE</t>
  </si>
  <si>
    <t>Sveukupno:</t>
  </si>
  <si>
    <r>
      <rPr>
        <b/>
        <sz val="11"/>
        <color theme="1"/>
        <rFont val="Calibri"/>
        <family val="2"/>
        <charset val="238"/>
        <scheme val="minor"/>
      </rPr>
      <t>ISPLATITELJ: CENTAR ZA ODGOJ I OBRAZOVANJE GOLJAK</t>
    </r>
    <r>
      <rPr>
        <sz val="11"/>
        <color theme="1"/>
        <rFont val="Calibri"/>
        <family val="2"/>
        <charset val="238"/>
        <scheme val="minor"/>
      </rPr>
      <t xml:space="preserve">
GOLJAK 2, ZAGREB
Tel: +385(1)4824179   Fax: +385(75)801521
OIB: 68314794212
Mail: centargoljak@centar-odgojiobrazovanje-goljak.skole.hr
IBAN: HR7924020061101094106</t>
    </r>
  </si>
  <si>
    <t>Odgovorna osoba: Željko Kranjec, dipl.teol.</t>
  </si>
  <si>
    <t>Isplata sredstava za razdoblje: 01.11.2024 do 30.11.2024.</t>
  </si>
  <si>
    <t>SESVETE-ZAGREB</t>
  </si>
  <si>
    <t>LUČKO-ZAGREB</t>
  </si>
  <si>
    <t>JASTREBARSKO</t>
  </si>
  <si>
    <t>RIJEKA</t>
  </si>
  <si>
    <t>PULA</t>
  </si>
  <si>
    <t>HRVATSKI SAVEZ UČENIČKIH ZADRUGA</t>
  </si>
  <si>
    <t>45052309127</t>
  </si>
  <si>
    <t>STRUČNO USAVRŠAVANJE ZAPOSLENIKA</t>
  </si>
  <si>
    <t>ROST ŠPORT d.o.o.</t>
  </si>
  <si>
    <t>63693671750</t>
  </si>
  <si>
    <t>OBRIS d.o.o.</t>
  </si>
  <si>
    <t>45670291303</t>
  </si>
  <si>
    <t>SPLIT</t>
  </si>
  <si>
    <t>TEB POSLOVNO SAVJETOVANJE d.o.o.</t>
  </si>
  <si>
    <t>99944170669</t>
  </si>
  <si>
    <t>Napomena</t>
  </si>
  <si>
    <t>Marijo Budja</t>
  </si>
  <si>
    <t>GDPR</t>
  </si>
  <si>
    <t>Isplata za 9/2024. - Naknada za rad stručnjaka za tehn.podršku (ugovor o djelu). Podatak o iznosu isplate sadržava osim, neto iznosa, i isplaćeni porez na dohodak i doprinose za mirovinsko i obvezno zdravstveno osiguranje.</t>
  </si>
  <si>
    <t>Mirta Bartolović</t>
  </si>
  <si>
    <t>Isplata za 9/2024. - Naknada za rad Attend tehničara (ugovor o djelu). Podatak o iznosu isplate sadržava osim, neto iznosa, i isplaćeni porez na dohodak i doprinose za mirovinsko i obvezno zdravstveno osiguranje.</t>
  </si>
  <si>
    <t>PLAĆE ZA REDOVAN RAD</t>
  </si>
  <si>
    <t>MINISTARSTVO ZNANOSTI, OBRAZOVANJA I MLADIH</t>
  </si>
  <si>
    <t>PLAĆE ZA PREKOVREMENI RAD</t>
  </si>
  <si>
    <t>PLAĆE ZA POSEBNE UVJETE RADA</t>
  </si>
  <si>
    <t>DOPRINOSI ZA OBVEZNO ZDRAVSTVENO OSIGURANJE</t>
  </si>
  <si>
    <t>NAKNADA ZA PRIJEVOZ, ZA RAD NA TERENU I ODVOJENI ŽIVOT</t>
  </si>
  <si>
    <t>Plaća za 10/2024. - Isplata s računa Ministarstva znanosti, obrazovanja i mladih</t>
  </si>
  <si>
    <t>OSTALI RASHODI ZA ZAPOSLENE</t>
  </si>
  <si>
    <t>Materijalna prava zaposlenika za 10/2024. - Isplata s računa Ministarstva znanosti, obrazovanja i mladih</t>
  </si>
  <si>
    <t>Isplata za 9/24.- isplata troškova prijevoza učenika s teškoćama u razvoju za individualni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</si>
</sst>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0" fillId="0" borderId="19" xfId="0" applyBorder="1"/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6" fillId="0" borderId="16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06"/>
  <sheetViews>
    <sheetView tabSelected="1" topLeftCell="A52" zoomScale="90" zoomScaleNormal="90" workbookViewId="0">
      <selection activeCell="G81" sqref="G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8" max="8" width="45.7109375" customWidth="1"/>
  </cols>
  <sheetData>
    <row r="1" spans="1:8" ht="114" customHeight="1" x14ac:dyDescent="0.25">
      <c r="A1" s="19" t="s">
        <v>73</v>
      </c>
      <c r="F1" s="20" t="s">
        <v>74</v>
      </c>
    </row>
    <row r="2" spans="1:8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8" ht="18.75" customHeight="1" x14ac:dyDescent="0.25"/>
    <row r="4" spans="1:8" x14ac:dyDescent="0.25">
      <c r="A4" s="2" t="s">
        <v>75</v>
      </c>
    </row>
    <row r="5" spans="1:8" ht="19.5" customHeight="1" thickBot="1" x14ac:dyDescent="0.3">
      <c r="C5" s="3"/>
    </row>
    <row r="6" spans="1:8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  <c r="H6" s="8" t="s">
        <v>91</v>
      </c>
    </row>
    <row r="7" spans="1:8" ht="15.75" thickTop="1" x14ac:dyDescent="0.25">
      <c r="A7" s="9" t="s">
        <v>8</v>
      </c>
      <c r="B7" s="14" t="s">
        <v>9</v>
      </c>
      <c r="C7" s="10" t="s">
        <v>76</v>
      </c>
      <c r="D7" s="18">
        <v>22600</v>
      </c>
      <c r="E7" s="10">
        <v>3239</v>
      </c>
      <c r="F7" s="9" t="s">
        <v>10</v>
      </c>
      <c r="G7" s="21" t="s">
        <v>11</v>
      </c>
      <c r="H7" s="46"/>
    </row>
    <row r="8" spans="1:8" ht="27" customHeight="1" thickBot="1" x14ac:dyDescent="0.3">
      <c r="A8" s="22" t="s">
        <v>12</v>
      </c>
      <c r="B8" s="23"/>
      <c r="C8" s="24"/>
      <c r="D8" s="25">
        <f>SUM(D7:D7)</f>
        <v>22600</v>
      </c>
      <c r="E8" s="24"/>
      <c r="F8" s="26"/>
      <c r="G8" s="27"/>
      <c r="H8" s="47"/>
    </row>
    <row r="9" spans="1:8" ht="15.75" thickTop="1" x14ac:dyDescent="0.25">
      <c r="A9" s="9" t="s">
        <v>13</v>
      </c>
      <c r="B9" s="14" t="s">
        <v>14</v>
      </c>
      <c r="C9" s="10" t="s">
        <v>18</v>
      </c>
      <c r="D9" s="18">
        <v>22.9</v>
      </c>
      <c r="E9" s="10">
        <v>3293</v>
      </c>
      <c r="F9" s="9" t="s">
        <v>15</v>
      </c>
      <c r="G9" s="28" t="s">
        <v>11</v>
      </c>
      <c r="H9" s="46"/>
    </row>
    <row r="10" spans="1:8" ht="27" customHeight="1" thickBot="1" x14ac:dyDescent="0.3">
      <c r="A10" s="22" t="s">
        <v>12</v>
      </c>
      <c r="B10" s="23"/>
      <c r="C10" s="24"/>
      <c r="D10" s="25">
        <f>SUM(D9:D9)</f>
        <v>22.9</v>
      </c>
      <c r="E10" s="24"/>
      <c r="F10" s="26"/>
      <c r="G10" s="27"/>
      <c r="H10" s="47"/>
    </row>
    <row r="11" spans="1:8" ht="15.75" thickTop="1" x14ac:dyDescent="0.25">
      <c r="A11" s="9" t="s">
        <v>16</v>
      </c>
      <c r="B11" s="14" t="s">
        <v>17</v>
      </c>
      <c r="C11" s="10" t="s">
        <v>18</v>
      </c>
      <c r="D11" s="18">
        <v>4471.46</v>
      </c>
      <c r="E11" s="10">
        <v>3239</v>
      </c>
      <c r="F11" s="9" t="s">
        <v>10</v>
      </c>
      <c r="G11" s="28" t="s">
        <v>11</v>
      </c>
      <c r="H11" s="46"/>
    </row>
    <row r="12" spans="1:8" ht="27" customHeight="1" thickBot="1" x14ac:dyDescent="0.3">
      <c r="A12" s="22" t="s">
        <v>12</v>
      </c>
      <c r="B12" s="23"/>
      <c r="C12" s="24"/>
      <c r="D12" s="25">
        <f>SUM(D11:D11)</f>
        <v>4471.46</v>
      </c>
      <c r="E12" s="24"/>
      <c r="F12" s="26"/>
      <c r="G12" s="27"/>
      <c r="H12" s="47"/>
    </row>
    <row r="13" spans="1:8" ht="15.75" thickTop="1" x14ac:dyDescent="0.25">
      <c r="A13" s="9" t="s">
        <v>19</v>
      </c>
      <c r="B13" s="14" t="s">
        <v>20</v>
      </c>
      <c r="C13" s="10" t="s">
        <v>18</v>
      </c>
      <c r="D13" s="18">
        <v>1.66</v>
      </c>
      <c r="E13" s="10">
        <v>3238</v>
      </c>
      <c r="F13" s="9" t="s">
        <v>21</v>
      </c>
      <c r="G13" s="28" t="s">
        <v>11</v>
      </c>
      <c r="H13" s="46"/>
    </row>
    <row r="14" spans="1:8" ht="27" customHeight="1" thickBot="1" x14ac:dyDescent="0.3">
      <c r="A14" s="22" t="s">
        <v>12</v>
      </c>
      <c r="B14" s="23"/>
      <c r="C14" s="24"/>
      <c r="D14" s="25">
        <f>SUM(D13:D13)</f>
        <v>1.66</v>
      </c>
      <c r="E14" s="24"/>
      <c r="F14" s="26"/>
      <c r="G14" s="27"/>
      <c r="H14" s="47"/>
    </row>
    <row r="15" spans="1:8" ht="15.75" thickTop="1" x14ac:dyDescent="0.25">
      <c r="A15" s="9" t="s">
        <v>22</v>
      </c>
      <c r="B15" s="14" t="s">
        <v>23</v>
      </c>
      <c r="C15" s="10" t="s">
        <v>18</v>
      </c>
      <c r="D15" s="18">
        <v>245.53</v>
      </c>
      <c r="E15" s="10">
        <v>3234</v>
      </c>
      <c r="F15" s="9" t="s">
        <v>24</v>
      </c>
      <c r="G15" s="28" t="s">
        <v>11</v>
      </c>
      <c r="H15" s="46"/>
    </row>
    <row r="16" spans="1:8" ht="27" customHeight="1" thickBot="1" x14ac:dyDescent="0.3">
      <c r="A16" s="22" t="s">
        <v>12</v>
      </c>
      <c r="B16" s="23"/>
      <c r="C16" s="24"/>
      <c r="D16" s="25">
        <f>SUM(D15:D15)</f>
        <v>245.53</v>
      </c>
      <c r="E16" s="24"/>
      <c r="F16" s="26"/>
      <c r="G16" s="27"/>
      <c r="H16" s="47"/>
    </row>
    <row r="17" spans="1:8" ht="15.75" thickTop="1" x14ac:dyDescent="0.25">
      <c r="A17" s="9" t="s">
        <v>25</v>
      </c>
      <c r="B17" s="14" t="s">
        <v>26</v>
      </c>
      <c r="C17" s="10" t="s">
        <v>18</v>
      </c>
      <c r="D17" s="18">
        <v>236.43</v>
      </c>
      <c r="E17" s="10">
        <v>3231</v>
      </c>
      <c r="F17" s="9" t="s">
        <v>27</v>
      </c>
      <c r="G17" s="28" t="s">
        <v>11</v>
      </c>
      <c r="H17" s="46"/>
    </row>
    <row r="18" spans="1:8" ht="27" customHeight="1" thickBot="1" x14ac:dyDescent="0.3">
      <c r="A18" s="22" t="s">
        <v>12</v>
      </c>
      <c r="B18" s="23"/>
      <c r="C18" s="24"/>
      <c r="D18" s="25">
        <f>SUM(D17:D17)</f>
        <v>236.43</v>
      </c>
      <c r="E18" s="24"/>
      <c r="F18" s="26"/>
      <c r="G18" s="27"/>
      <c r="H18" s="47"/>
    </row>
    <row r="19" spans="1:8" ht="15.75" thickTop="1" x14ac:dyDescent="0.25">
      <c r="A19" s="9" t="s">
        <v>28</v>
      </c>
      <c r="B19" s="14" t="s">
        <v>29</v>
      </c>
      <c r="C19" s="10" t="s">
        <v>76</v>
      </c>
      <c r="D19" s="18">
        <v>213.24</v>
      </c>
      <c r="E19" s="10">
        <v>3224</v>
      </c>
      <c r="F19" s="9" t="s">
        <v>30</v>
      </c>
      <c r="G19" s="28" t="s">
        <v>11</v>
      </c>
      <c r="H19" s="46"/>
    </row>
    <row r="20" spans="1:8" ht="27" customHeight="1" thickBot="1" x14ac:dyDescent="0.3">
      <c r="A20" s="22" t="s">
        <v>12</v>
      </c>
      <c r="B20" s="23"/>
      <c r="C20" s="24"/>
      <c r="D20" s="25">
        <f>SUM(D19:D19)</f>
        <v>213.24</v>
      </c>
      <c r="E20" s="24"/>
      <c r="F20" s="26"/>
      <c r="G20" s="27"/>
      <c r="H20" s="47"/>
    </row>
    <row r="21" spans="1:8" ht="15.75" thickTop="1" x14ac:dyDescent="0.25">
      <c r="A21" s="9" t="s">
        <v>31</v>
      </c>
      <c r="B21" s="14" t="s">
        <v>32</v>
      </c>
      <c r="C21" s="10" t="s">
        <v>18</v>
      </c>
      <c r="D21" s="18">
        <v>178.78</v>
      </c>
      <c r="E21" s="10">
        <v>3223</v>
      </c>
      <c r="F21" s="9" t="s">
        <v>33</v>
      </c>
      <c r="G21" s="28" t="s">
        <v>11</v>
      </c>
      <c r="H21" s="46"/>
    </row>
    <row r="22" spans="1:8" ht="27" customHeight="1" thickBot="1" x14ac:dyDescent="0.3">
      <c r="A22" s="22" t="s">
        <v>12</v>
      </c>
      <c r="B22" s="23"/>
      <c r="C22" s="24"/>
      <c r="D22" s="25">
        <f>SUM(D21:D21)</f>
        <v>178.78</v>
      </c>
      <c r="E22" s="24"/>
      <c r="F22" s="26"/>
      <c r="G22" s="27"/>
      <c r="H22" s="47"/>
    </row>
    <row r="23" spans="1:8" ht="15.75" thickTop="1" x14ac:dyDescent="0.25">
      <c r="A23" s="9" t="s">
        <v>34</v>
      </c>
      <c r="B23" s="14" t="s">
        <v>35</v>
      </c>
      <c r="C23" s="10" t="s">
        <v>36</v>
      </c>
      <c r="D23" s="18">
        <v>166.25</v>
      </c>
      <c r="E23" s="10">
        <v>3238</v>
      </c>
      <c r="F23" s="9" t="s">
        <v>21</v>
      </c>
      <c r="G23" s="28" t="s">
        <v>11</v>
      </c>
      <c r="H23" s="46"/>
    </row>
    <row r="24" spans="1:8" ht="27" customHeight="1" thickBot="1" x14ac:dyDescent="0.3">
      <c r="A24" s="22" t="s">
        <v>12</v>
      </c>
      <c r="B24" s="23"/>
      <c r="C24" s="24"/>
      <c r="D24" s="25">
        <f>SUM(D23:D23)</f>
        <v>166.25</v>
      </c>
      <c r="E24" s="24"/>
      <c r="F24" s="26"/>
      <c r="G24" s="27"/>
      <c r="H24" s="47"/>
    </row>
    <row r="25" spans="1:8" ht="15.75" thickTop="1" x14ac:dyDescent="0.25">
      <c r="A25" s="9" t="s">
        <v>37</v>
      </c>
      <c r="B25" s="14" t="s">
        <v>38</v>
      </c>
      <c r="C25" s="10" t="s">
        <v>18</v>
      </c>
      <c r="D25" s="18">
        <v>252.62</v>
      </c>
      <c r="E25" s="10">
        <v>3231</v>
      </c>
      <c r="F25" s="9" t="s">
        <v>27</v>
      </c>
      <c r="G25" s="28" t="s">
        <v>11</v>
      </c>
      <c r="H25" s="46"/>
    </row>
    <row r="26" spans="1:8" ht="27" customHeight="1" thickBot="1" x14ac:dyDescent="0.3">
      <c r="A26" s="22" t="s">
        <v>12</v>
      </c>
      <c r="B26" s="23"/>
      <c r="C26" s="24"/>
      <c r="D26" s="25">
        <f>SUM(D25:D25)</f>
        <v>252.62</v>
      </c>
      <c r="E26" s="24"/>
      <c r="F26" s="26"/>
      <c r="G26" s="27"/>
      <c r="H26" s="47"/>
    </row>
    <row r="27" spans="1:8" ht="15.75" thickTop="1" x14ac:dyDescent="0.25">
      <c r="A27" s="9" t="s">
        <v>39</v>
      </c>
      <c r="B27" s="14" t="s">
        <v>40</v>
      </c>
      <c r="C27" s="10" t="s">
        <v>77</v>
      </c>
      <c r="D27" s="18">
        <v>1402.75</v>
      </c>
      <c r="E27" s="10">
        <v>3232</v>
      </c>
      <c r="F27" s="9" t="s">
        <v>41</v>
      </c>
      <c r="G27" s="28" t="s">
        <v>11</v>
      </c>
      <c r="H27" s="46"/>
    </row>
    <row r="28" spans="1:8" ht="27" customHeight="1" thickBot="1" x14ac:dyDescent="0.3">
      <c r="A28" s="22" t="s">
        <v>12</v>
      </c>
      <c r="B28" s="23"/>
      <c r="C28" s="24"/>
      <c r="D28" s="25">
        <f>SUM(D27:D27)</f>
        <v>1402.75</v>
      </c>
      <c r="E28" s="24"/>
      <c r="F28" s="26"/>
      <c r="G28" s="27"/>
      <c r="H28" s="47"/>
    </row>
    <row r="29" spans="1:8" ht="15.75" thickTop="1" x14ac:dyDescent="0.25">
      <c r="A29" s="9" t="s">
        <v>42</v>
      </c>
      <c r="B29" s="14" t="s">
        <v>43</v>
      </c>
      <c r="C29" s="10" t="s">
        <v>18</v>
      </c>
      <c r="D29" s="18">
        <v>891.83</v>
      </c>
      <c r="E29" s="10">
        <v>3223</v>
      </c>
      <c r="F29" s="9" t="s">
        <v>33</v>
      </c>
      <c r="G29" s="28" t="s">
        <v>11</v>
      </c>
      <c r="H29" s="46"/>
    </row>
    <row r="30" spans="1:8" ht="27" customHeight="1" thickBot="1" x14ac:dyDescent="0.3">
      <c r="A30" s="22" t="s">
        <v>12</v>
      </c>
      <c r="B30" s="23"/>
      <c r="C30" s="24"/>
      <c r="D30" s="25">
        <f>SUM(D29:D29)</f>
        <v>891.83</v>
      </c>
      <c r="E30" s="24"/>
      <c r="F30" s="26"/>
      <c r="G30" s="27"/>
      <c r="H30" s="47"/>
    </row>
    <row r="31" spans="1:8" x14ac:dyDescent="0.25">
      <c r="A31" s="9" t="s">
        <v>44</v>
      </c>
      <c r="B31" s="14" t="s">
        <v>45</v>
      </c>
      <c r="C31" s="10" t="s">
        <v>18</v>
      </c>
      <c r="D31" s="18">
        <v>68.05</v>
      </c>
      <c r="E31" s="10">
        <v>3234</v>
      </c>
      <c r="F31" s="9" t="s">
        <v>24</v>
      </c>
      <c r="G31" s="28" t="s">
        <v>11</v>
      </c>
      <c r="H31" s="44"/>
    </row>
    <row r="32" spans="1:8" x14ac:dyDescent="0.25">
      <c r="A32" s="9"/>
      <c r="B32" s="14"/>
      <c r="C32" s="10"/>
      <c r="D32" s="18">
        <v>0.1</v>
      </c>
      <c r="E32" s="10">
        <v>3433</v>
      </c>
      <c r="F32" s="9" t="s">
        <v>46</v>
      </c>
      <c r="G32" s="29" t="s">
        <v>11</v>
      </c>
      <c r="H32" s="47"/>
    </row>
    <row r="33" spans="1:8" ht="27" customHeight="1" thickBot="1" x14ac:dyDescent="0.3">
      <c r="A33" s="22" t="s">
        <v>12</v>
      </c>
      <c r="B33" s="23"/>
      <c r="C33" s="24"/>
      <c r="D33" s="25">
        <f>SUM(D31:D32)</f>
        <v>68.149999999999991</v>
      </c>
      <c r="E33" s="24"/>
      <c r="F33" s="26"/>
      <c r="G33" s="27"/>
      <c r="H33" s="45"/>
    </row>
    <row r="34" spans="1:8" x14ac:dyDescent="0.25">
      <c r="A34" s="9" t="s">
        <v>47</v>
      </c>
      <c r="B34" s="14" t="s">
        <v>48</v>
      </c>
      <c r="C34" s="10" t="s">
        <v>18</v>
      </c>
      <c r="D34" s="18">
        <v>82.5</v>
      </c>
      <c r="E34" s="10">
        <v>3238</v>
      </c>
      <c r="F34" s="9" t="s">
        <v>21</v>
      </c>
      <c r="G34" s="28" t="s">
        <v>11</v>
      </c>
      <c r="H34" s="44"/>
    </row>
    <row r="35" spans="1:8" ht="27" customHeight="1" thickBot="1" x14ac:dyDescent="0.3">
      <c r="A35" s="22" t="s">
        <v>12</v>
      </c>
      <c r="B35" s="23"/>
      <c r="C35" s="24"/>
      <c r="D35" s="25">
        <f>SUM(D34:D34)</f>
        <v>82.5</v>
      </c>
      <c r="E35" s="24"/>
      <c r="F35" s="26"/>
      <c r="G35" s="27"/>
      <c r="H35" s="45"/>
    </row>
    <row r="36" spans="1:8" x14ac:dyDescent="0.25">
      <c r="A36" s="9" t="s">
        <v>49</v>
      </c>
      <c r="B36" s="14" t="s">
        <v>50</v>
      </c>
      <c r="C36" s="10" t="s">
        <v>18</v>
      </c>
      <c r="D36" s="18">
        <v>467.17</v>
      </c>
      <c r="E36" s="10">
        <v>3234</v>
      </c>
      <c r="F36" s="9" t="s">
        <v>24</v>
      </c>
      <c r="G36" s="28" t="s">
        <v>11</v>
      </c>
      <c r="H36" s="44"/>
    </row>
    <row r="37" spans="1:8" ht="27" customHeight="1" thickBot="1" x14ac:dyDescent="0.3">
      <c r="A37" s="22" t="s">
        <v>12</v>
      </c>
      <c r="B37" s="23"/>
      <c r="C37" s="24"/>
      <c r="D37" s="25">
        <f>SUM(D36:D36)</f>
        <v>467.17</v>
      </c>
      <c r="E37" s="24"/>
      <c r="F37" s="26"/>
      <c r="G37" s="27"/>
      <c r="H37" s="45"/>
    </row>
    <row r="38" spans="1:8" x14ac:dyDescent="0.25">
      <c r="A38" s="9" t="s">
        <v>51</v>
      </c>
      <c r="B38" s="14" t="s">
        <v>52</v>
      </c>
      <c r="C38" s="10" t="s">
        <v>78</v>
      </c>
      <c r="D38" s="18">
        <v>147.74</v>
      </c>
      <c r="E38" s="10">
        <v>3221</v>
      </c>
      <c r="F38" s="9" t="s">
        <v>53</v>
      </c>
      <c r="G38" s="28" t="s">
        <v>11</v>
      </c>
      <c r="H38" s="44"/>
    </row>
    <row r="39" spans="1:8" ht="27" customHeight="1" thickBot="1" x14ac:dyDescent="0.3">
      <c r="A39" s="22" t="s">
        <v>12</v>
      </c>
      <c r="B39" s="23"/>
      <c r="C39" s="24"/>
      <c r="D39" s="25">
        <f>SUM(D38:D38)</f>
        <v>147.74</v>
      </c>
      <c r="E39" s="24"/>
      <c r="F39" s="26"/>
      <c r="G39" s="27"/>
      <c r="H39" s="45"/>
    </row>
    <row r="40" spans="1:8" x14ac:dyDescent="0.25">
      <c r="A40" s="9" t="s">
        <v>54</v>
      </c>
      <c r="B40" s="14" t="s">
        <v>55</v>
      </c>
      <c r="C40" s="10" t="s">
        <v>18</v>
      </c>
      <c r="D40" s="18">
        <v>236.2</v>
      </c>
      <c r="E40" s="10">
        <v>3239</v>
      </c>
      <c r="F40" s="9" t="s">
        <v>10</v>
      </c>
      <c r="G40" s="28" t="s">
        <v>11</v>
      </c>
      <c r="H40" s="44"/>
    </row>
    <row r="41" spans="1:8" ht="27" customHeight="1" thickBot="1" x14ac:dyDescent="0.3">
      <c r="A41" s="22" t="s">
        <v>12</v>
      </c>
      <c r="B41" s="23"/>
      <c r="C41" s="24"/>
      <c r="D41" s="25">
        <f>SUM(D40:D40)</f>
        <v>236.2</v>
      </c>
      <c r="E41" s="24"/>
      <c r="F41" s="26"/>
      <c r="G41" s="27"/>
      <c r="H41" s="45"/>
    </row>
    <row r="42" spans="1:8" x14ac:dyDescent="0.25">
      <c r="A42" s="9" t="s">
        <v>56</v>
      </c>
      <c r="B42" s="14" t="s">
        <v>57</v>
      </c>
      <c r="C42" s="10" t="s">
        <v>18</v>
      </c>
      <c r="D42" s="18">
        <v>16.559999999999999</v>
      </c>
      <c r="E42" s="10">
        <v>3231</v>
      </c>
      <c r="F42" s="9" t="s">
        <v>27</v>
      </c>
      <c r="G42" s="28" t="s">
        <v>11</v>
      </c>
      <c r="H42" s="44"/>
    </row>
    <row r="43" spans="1:8" ht="27" customHeight="1" thickBot="1" x14ac:dyDescent="0.3">
      <c r="A43" s="22" t="s">
        <v>12</v>
      </c>
      <c r="B43" s="23"/>
      <c r="C43" s="24"/>
      <c r="D43" s="25">
        <f>SUM(D42:D42)</f>
        <v>16.559999999999999</v>
      </c>
      <c r="E43" s="24"/>
      <c r="F43" s="26"/>
      <c r="G43" s="27"/>
      <c r="H43" s="45"/>
    </row>
    <row r="44" spans="1:8" x14ac:dyDescent="0.25">
      <c r="A44" s="9" t="s">
        <v>58</v>
      </c>
      <c r="B44" s="14" t="s">
        <v>59</v>
      </c>
      <c r="C44" s="10" t="s">
        <v>79</v>
      </c>
      <c r="D44" s="18">
        <v>13.72</v>
      </c>
      <c r="E44" s="10">
        <v>3431</v>
      </c>
      <c r="F44" s="9" t="s">
        <v>60</v>
      </c>
      <c r="G44" s="28" t="s">
        <v>11</v>
      </c>
      <c r="H44" s="44"/>
    </row>
    <row r="45" spans="1:8" ht="27" customHeight="1" thickBot="1" x14ac:dyDescent="0.3">
      <c r="A45" s="22" t="s">
        <v>12</v>
      </c>
      <c r="B45" s="23"/>
      <c r="C45" s="24"/>
      <c r="D45" s="25">
        <f>SUM(D44:D44)</f>
        <v>13.72</v>
      </c>
      <c r="E45" s="24"/>
      <c r="F45" s="26"/>
      <c r="G45" s="27"/>
      <c r="H45" s="45"/>
    </row>
    <row r="46" spans="1:8" x14ac:dyDescent="0.25">
      <c r="A46" s="9" t="s">
        <v>61</v>
      </c>
      <c r="B46" s="14" t="s">
        <v>62</v>
      </c>
      <c r="C46" s="10" t="s">
        <v>80</v>
      </c>
      <c r="D46" s="18">
        <v>12.98</v>
      </c>
      <c r="E46" s="10">
        <v>3231</v>
      </c>
      <c r="F46" s="9" t="s">
        <v>27</v>
      </c>
      <c r="G46" s="28" t="s">
        <v>11</v>
      </c>
      <c r="H46" s="44"/>
    </row>
    <row r="47" spans="1:8" ht="27" customHeight="1" thickBot="1" x14ac:dyDescent="0.3">
      <c r="A47" s="22" t="s">
        <v>12</v>
      </c>
      <c r="B47" s="23"/>
      <c r="C47" s="24"/>
      <c r="D47" s="25">
        <f>SUM(D46:D46)</f>
        <v>12.98</v>
      </c>
      <c r="E47" s="24"/>
      <c r="F47" s="26"/>
      <c r="G47" s="27"/>
      <c r="H47" s="45"/>
    </row>
    <row r="48" spans="1:8" x14ac:dyDescent="0.25">
      <c r="A48" s="9" t="s">
        <v>63</v>
      </c>
      <c r="B48" s="14" t="s">
        <v>64</v>
      </c>
      <c r="C48" s="10" t="s">
        <v>18</v>
      </c>
      <c r="D48" s="18">
        <v>1257.68</v>
      </c>
      <c r="E48" s="10">
        <v>3221</v>
      </c>
      <c r="F48" s="9" t="s">
        <v>53</v>
      </c>
      <c r="G48" s="28" t="s">
        <v>11</v>
      </c>
      <c r="H48" s="44"/>
    </row>
    <row r="49" spans="1:8" ht="27" customHeight="1" thickBot="1" x14ac:dyDescent="0.3">
      <c r="A49" s="22" t="s">
        <v>12</v>
      </c>
      <c r="B49" s="23"/>
      <c r="C49" s="24"/>
      <c r="D49" s="25">
        <f>SUM(D48:D48)</f>
        <v>1257.68</v>
      </c>
      <c r="E49" s="24"/>
      <c r="F49" s="26"/>
      <c r="G49" s="27"/>
      <c r="H49" s="45"/>
    </row>
    <row r="50" spans="1:8" x14ac:dyDescent="0.25">
      <c r="A50" s="9" t="s">
        <v>65</v>
      </c>
      <c r="B50" s="14" t="s">
        <v>66</v>
      </c>
      <c r="C50" s="10" t="s">
        <v>18</v>
      </c>
      <c r="D50" s="18">
        <v>297.60000000000002</v>
      </c>
      <c r="E50" s="10">
        <v>3239</v>
      </c>
      <c r="F50" s="9" t="s">
        <v>10</v>
      </c>
      <c r="G50" s="28" t="s">
        <v>11</v>
      </c>
      <c r="H50" s="44"/>
    </row>
    <row r="51" spans="1:8" ht="27" customHeight="1" thickBot="1" x14ac:dyDescent="0.3">
      <c r="A51" s="22" t="s">
        <v>12</v>
      </c>
      <c r="B51" s="23"/>
      <c r="C51" s="24"/>
      <c r="D51" s="25">
        <f>SUM(D50:D50)</f>
        <v>297.60000000000002</v>
      </c>
      <c r="E51" s="24"/>
      <c r="F51" s="26"/>
      <c r="G51" s="27"/>
      <c r="H51" s="45"/>
    </row>
    <row r="52" spans="1:8" x14ac:dyDescent="0.25">
      <c r="A52" s="9" t="s">
        <v>67</v>
      </c>
      <c r="B52" s="14" t="s">
        <v>68</v>
      </c>
      <c r="C52" s="10" t="s">
        <v>69</v>
      </c>
      <c r="D52" s="18">
        <v>15.98</v>
      </c>
      <c r="E52" s="10">
        <v>3221</v>
      </c>
      <c r="F52" s="9" t="s">
        <v>53</v>
      </c>
      <c r="G52" s="28" t="s">
        <v>11</v>
      </c>
      <c r="H52" s="44"/>
    </row>
    <row r="53" spans="1:8" ht="27" customHeight="1" thickBot="1" x14ac:dyDescent="0.3">
      <c r="A53" s="22" t="s">
        <v>12</v>
      </c>
      <c r="B53" s="23"/>
      <c r="C53" s="24"/>
      <c r="D53" s="25">
        <f>SUM(D52:D52)</f>
        <v>15.98</v>
      </c>
      <c r="E53" s="24"/>
      <c r="F53" s="26"/>
      <c r="G53" s="27"/>
      <c r="H53" s="45"/>
    </row>
    <row r="54" spans="1:8" ht="27" customHeight="1" x14ac:dyDescent="0.25">
      <c r="A54" s="9" t="s">
        <v>81</v>
      </c>
      <c r="B54" s="14" t="s">
        <v>82</v>
      </c>
      <c r="C54" s="10" t="s">
        <v>18</v>
      </c>
      <c r="D54" s="18">
        <v>20</v>
      </c>
      <c r="E54" s="10">
        <v>3213</v>
      </c>
      <c r="F54" s="9" t="s">
        <v>83</v>
      </c>
      <c r="G54" s="28" t="s">
        <v>11</v>
      </c>
      <c r="H54" s="44"/>
    </row>
    <row r="55" spans="1:8" ht="27" customHeight="1" thickBot="1" x14ac:dyDescent="0.3">
      <c r="A55" s="22" t="s">
        <v>12</v>
      </c>
      <c r="B55" s="23"/>
      <c r="C55" s="24"/>
      <c r="D55" s="25">
        <f>SUM(D54:D54)</f>
        <v>20</v>
      </c>
      <c r="E55" s="24"/>
      <c r="F55" s="26"/>
      <c r="G55" s="27"/>
      <c r="H55" s="45"/>
    </row>
    <row r="56" spans="1:8" ht="27" customHeight="1" x14ac:dyDescent="0.25">
      <c r="A56" s="9" t="s">
        <v>84</v>
      </c>
      <c r="B56" s="14" t="s">
        <v>85</v>
      </c>
      <c r="C56" s="10" t="s">
        <v>18</v>
      </c>
      <c r="D56" s="18">
        <v>273.66000000000003</v>
      </c>
      <c r="E56" s="10">
        <v>3221</v>
      </c>
      <c r="F56" s="9" t="s">
        <v>53</v>
      </c>
      <c r="G56" s="28" t="s">
        <v>11</v>
      </c>
      <c r="H56" s="44"/>
    </row>
    <row r="57" spans="1:8" ht="27" customHeight="1" thickBot="1" x14ac:dyDescent="0.3">
      <c r="A57" s="22" t="s">
        <v>12</v>
      </c>
      <c r="B57" s="23"/>
      <c r="C57" s="24"/>
      <c r="D57" s="25">
        <f>SUM(D56:D56)</f>
        <v>273.66000000000003</v>
      </c>
      <c r="E57" s="24"/>
      <c r="F57" s="26"/>
      <c r="G57" s="27"/>
      <c r="H57" s="45"/>
    </row>
    <row r="58" spans="1:8" ht="27" customHeight="1" x14ac:dyDescent="0.25">
      <c r="A58" s="9" t="s">
        <v>86</v>
      </c>
      <c r="B58" s="14" t="s">
        <v>87</v>
      </c>
      <c r="C58" s="10" t="s">
        <v>88</v>
      </c>
      <c r="D58" s="18">
        <v>95</v>
      </c>
      <c r="E58" s="10">
        <v>3221</v>
      </c>
      <c r="F58" s="9" t="s">
        <v>53</v>
      </c>
      <c r="G58" s="28" t="s">
        <v>11</v>
      </c>
      <c r="H58" s="44"/>
    </row>
    <row r="59" spans="1:8" ht="27" customHeight="1" thickBot="1" x14ac:dyDescent="0.3">
      <c r="A59" s="22" t="s">
        <v>12</v>
      </c>
      <c r="B59" s="23"/>
      <c r="C59" s="24"/>
      <c r="D59" s="25">
        <f>SUM(D58:D58)</f>
        <v>95</v>
      </c>
      <c r="E59" s="24"/>
      <c r="F59" s="26"/>
      <c r="G59" s="27"/>
      <c r="H59" s="45"/>
    </row>
    <row r="60" spans="1:8" ht="27" customHeight="1" x14ac:dyDescent="0.25">
      <c r="A60" s="9" t="s">
        <v>89</v>
      </c>
      <c r="B60" s="14" t="s">
        <v>90</v>
      </c>
      <c r="C60" s="10" t="s">
        <v>18</v>
      </c>
      <c r="D60" s="18">
        <v>9</v>
      </c>
      <c r="E60" s="10">
        <v>3221</v>
      </c>
      <c r="F60" s="9" t="s">
        <v>53</v>
      </c>
      <c r="G60" s="28" t="s">
        <v>11</v>
      </c>
      <c r="H60" s="44"/>
    </row>
    <row r="61" spans="1:8" ht="27" customHeight="1" thickBot="1" x14ac:dyDescent="0.3">
      <c r="A61" s="22" t="s">
        <v>12</v>
      </c>
      <c r="B61" s="23"/>
      <c r="C61" s="24"/>
      <c r="D61" s="25">
        <f>SUM(D60:D60)</f>
        <v>9</v>
      </c>
      <c r="E61" s="24"/>
      <c r="F61" s="26"/>
      <c r="G61" s="27"/>
      <c r="H61" s="45"/>
    </row>
    <row r="62" spans="1:8" ht="27" customHeight="1" x14ac:dyDescent="0.25">
      <c r="A62" s="9"/>
      <c r="B62" s="14"/>
      <c r="C62" s="10"/>
      <c r="D62" s="18">
        <v>133</v>
      </c>
      <c r="E62" s="10">
        <v>3211</v>
      </c>
      <c r="F62" s="9" t="s">
        <v>70</v>
      </c>
      <c r="G62" s="28" t="s">
        <v>11</v>
      </c>
      <c r="H62" s="48"/>
    </row>
    <row r="63" spans="1:8" ht="27" customHeight="1" thickBot="1" x14ac:dyDescent="0.3">
      <c r="A63" s="22" t="s">
        <v>12</v>
      </c>
      <c r="B63" s="23"/>
      <c r="C63" s="24"/>
      <c r="D63" s="25">
        <f>SUM(D62:D62)</f>
        <v>133</v>
      </c>
      <c r="E63" s="24"/>
      <c r="F63" s="26"/>
      <c r="G63" s="27"/>
      <c r="H63" s="49"/>
    </row>
    <row r="64" spans="1:8" ht="27" customHeight="1" x14ac:dyDescent="0.25">
      <c r="A64" s="9" t="s">
        <v>92</v>
      </c>
      <c r="B64" s="14" t="s">
        <v>93</v>
      </c>
      <c r="C64" s="10" t="s">
        <v>93</v>
      </c>
      <c r="D64" s="18">
        <v>120.84</v>
      </c>
      <c r="E64" s="10">
        <v>3237</v>
      </c>
      <c r="F64" s="36" t="s">
        <v>71</v>
      </c>
      <c r="G64" s="28" t="s">
        <v>11</v>
      </c>
      <c r="H64" s="42" t="s">
        <v>94</v>
      </c>
    </row>
    <row r="65" spans="1:8" ht="27" customHeight="1" thickBot="1" x14ac:dyDescent="0.3">
      <c r="A65" s="22" t="s">
        <v>12</v>
      </c>
      <c r="B65" s="23"/>
      <c r="C65" s="24"/>
      <c r="D65" s="25">
        <f>SUM(D64:D64)</f>
        <v>120.84</v>
      </c>
      <c r="E65" s="24"/>
      <c r="F65" s="26"/>
      <c r="G65" s="27"/>
      <c r="H65" s="43"/>
    </row>
    <row r="66" spans="1:8" ht="27" customHeight="1" x14ac:dyDescent="0.25">
      <c r="A66" s="9" t="s">
        <v>95</v>
      </c>
      <c r="B66" s="14" t="s">
        <v>93</v>
      </c>
      <c r="C66" s="10" t="s">
        <v>93</v>
      </c>
      <c r="D66" s="18">
        <v>124.32</v>
      </c>
      <c r="E66" s="10">
        <v>3237</v>
      </c>
      <c r="F66" s="36" t="s">
        <v>71</v>
      </c>
      <c r="G66" s="28" t="s">
        <v>11</v>
      </c>
      <c r="H66" s="42" t="s">
        <v>96</v>
      </c>
    </row>
    <row r="67" spans="1:8" ht="27" customHeight="1" thickBot="1" x14ac:dyDescent="0.3">
      <c r="A67" s="22" t="s">
        <v>12</v>
      </c>
      <c r="B67" s="23"/>
      <c r="C67" s="24"/>
      <c r="D67" s="25">
        <f>SUM(D66:D66)</f>
        <v>124.32</v>
      </c>
      <c r="E67" s="24"/>
      <c r="F67" s="26"/>
      <c r="G67" s="27"/>
      <c r="H67" s="43"/>
    </row>
    <row r="68" spans="1:8" ht="27" customHeight="1" x14ac:dyDescent="0.25">
      <c r="A68" s="37"/>
      <c r="B68" s="38"/>
      <c r="C68" s="39"/>
      <c r="D68" s="18">
        <v>3646.1</v>
      </c>
      <c r="E68" s="39">
        <v>3239</v>
      </c>
      <c r="F68" s="36" t="s">
        <v>10</v>
      </c>
      <c r="G68" s="28" t="s">
        <v>11</v>
      </c>
      <c r="H68" s="42" t="s">
        <v>106</v>
      </c>
    </row>
    <row r="69" spans="1:8" ht="27" customHeight="1" thickBot="1" x14ac:dyDescent="0.3">
      <c r="A69" s="40" t="s">
        <v>12</v>
      </c>
      <c r="B69" s="23"/>
      <c r="C69" s="24"/>
      <c r="D69" s="25">
        <f>SUM(D68:D68)</f>
        <v>3646.1</v>
      </c>
      <c r="E69" s="24"/>
      <c r="F69" s="26"/>
      <c r="G69" s="41"/>
      <c r="H69" s="43"/>
    </row>
    <row r="70" spans="1:8" ht="27" customHeight="1" x14ac:dyDescent="0.25">
      <c r="A70" s="9"/>
      <c r="B70" s="14"/>
      <c r="C70" s="10"/>
      <c r="D70" s="18">
        <v>126702.83</v>
      </c>
      <c r="E70" s="10">
        <v>3111</v>
      </c>
      <c r="F70" s="50" t="s">
        <v>97</v>
      </c>
      <c r="G70" s="28" t="s">
        <v>98</v>
      </c>
      <c r="H70" s="51" t="s">
        <v>103</v>
      </c>
    </row>
    <row r="71" spans="1:8" ht="27" customHeight="1" thickBot="1" x14ac:dyDescent="0.3">
      <c r="A71" s="22" t="s">
        <v>12</v>
      </c>
      <c r="B71" s="23"/>
      <c r="C71" s="24"/>
      <c r="D71" s="25">
        <f>SUM(D70:D70)</f>
        <v>126702.83</v>
      </c>
      <c r="E71" s="24"/>
      <c r="F71" s="26"/>
      <c r="G71" s="27"/>
      <c r="H71" s="52"/>
    </row>
    <row r="72" spans="1:8" ht="27" customHeight="1" x14ac:dyDescent="0.25">
      <c r="A72" s="9"/>
      <c r="B72" s="14"/>
      <c r="C72" s="10"/>
      <c r="D72" s="18">
        <v>1404.57</v>
      </c>
      <c r="E72" s="10">
        <v>3113</v>
      </c>
      <c r="F72" s="50" t="s">
        <v>99</v>
      </c>
      <c r="G72" s="28" t="s">
        <v>98</v>
      </c>
      <c r="H72" s="51" t="s">
        <v>103</v>
      </c>
    </row>
    <row r="73" spans="1:8" ht="27" customHeight="1" thickBot="1" x14ac:dyDescent="0.3">
      <c r="A73" s="22" t="s">
        <v>12</v>
      </c>
      <c r="B73" s="23"/>
      <c r="C73" s="24"/>
      <c r="D73" s="25">
        <f>SUM(D72:D72)</f>
        <v>1404.57</v>
      </c>
      <c r="E73" s="24"/>
      <c r="F73" s="26"/>
      <c r="G73" s="27"/>
      <c r="H73" s="52"/>
    </row>
    <row r="74" spans="1:8" ht="27" customHeight="1" x14ac:dyDescent="0.25">
      <c r="A74" s="9"/>
      <c r="B74" s="14"/>
      <c r="C74" s="10"/>
      <c r="D74" s="18">
        <v>8154.59</v>
      </c>
      <c r="E74" s="10">
        <v>3114</v>
      </c>
      <c r="F74" s="50" t="s">
        <v>100</v>
      </c>
      <c r="G74" s="28" t="s">
        <v>98</v>
      </c>
      <c r="H74" s="51" t="s">
        <v>103</v>
      </c>
    </row>
    <row r="75" spans="1:8" ht="27" customHeight="1" thickBot="1" x14ac:dyDescent="0.3">
      <c r="A75" s="22" t="s">
        <v>12</v>
      </c>
      <c r="B75" s="23"/>
      <c r="C75" s="24"/>
      <c r="D75" s="25">
        <f>SUM(D74:D74)</f>
        <v>8154.59</v>
      </c>
      <c r="E75" s="24"/>
      <c r="F75" s="26"/>
      <c r="G75" s="27"/>
      <c r="H75" s="52"/>
    </row>
    <row r="76" spans="1:8" ht="27" customHeight="1" x14ac:dyDescent="0.25">
      <c r="A76" s="9"/>
      <c r="B76" s="14"/>
      <c r="C76" s="10"/>
      <c r="D76" s="18">
        <v>21491.97</v>
      </c>
      <c r="E76" s="10">
        <v>3132</v>
      </c>
      <c r="F76" s="50" t="s">
        <v>101</v>
      </c>
      <c r="G76" s="28" t="s">
        <v>98</v>
      </c>
      <c r="H76" s="51" t="s">
        <v>103</v>
      </c>
    </row>
    <row r="77" spans="1:8" ht="27" customHeight="1" thickBot="1" x14ac:dyDescent="0.3">
      <c r="A77" s="22" t="s">
        <v>12</v>
      </c>
      <c r="B77" s="23"/>
      <c r="C77" s="24"/>
      <c r="D77" s="25">
        <f>SUM(D76:D76)</f>
        <v>21491.97</v>
      </c>
      <c r="E77" s="24"/>
      <c r="F77" s="26"/>
      <c r="G77" s="27"/>
      <c r="H77" s="52"/>
    </row>
    <row r="78" spans="1:8" ht="27" customHeight="1" x14ac:dyDescent="0.25">
      <c r="A78" s="9"/>
      <c r="B78" s="14"/>
      <c r="C78" s="10"/>
      <c r="D78" s="18">
        <v>2801.45</v>
      </c>
      <c r="E78" s="10">
        <v>3212</v>
      </c>
      <c r="F78" s="50" t="s">
        <v>102</v>
      </c>
      <c r="G78" s="28" t="s">
        <v>98</v>
      </c>
      <c r="H78" s="51" t="s">
        <v>103</v>
      </c>
    </row>
    <row r="79" spans="1:8" ht="27" customHeight="1" thickBot="1" x14ac:dyDescent="0.3">
      <c r="A79" s="22" t="s">
        <v>12</v>
      </c>
      <c r="B79" s="23"/>
      <c r="C79" s="24"/>
      <c r="D79" s="25">
        <f>SUM(D78:D78)</f>
        <v>2801.45</v>
      </c>
      <c r="E79" s="24"/>
      <c r="F79" s="26"/>
      <c r="G79" s="27"/>
      <c r="H79" s="52"/>
    </row>
    <row r="80" spans="1:8" ht="27" customHeight="1" x14ac:dyDescent="0.25">
      <c r="A80" s="9"/>
      <c r="B80" s="14"/>
      <c r="C80" s="10"/>
      <c r="D80" s="18">
        <v>827.12</v>
      </c>
      <c r="E80" s="10">
        <v>3121</v>
      </c>
      <c r="F80" s="50" t="s">
        <v>104</v>
      </c>
      <c r="G80" s="28" t="s">
        <v>98</v>
      </c>
      <c r="H80" s="51" t="s">
        <v>105</v>
      </c>
    </row>
    <row r="81" spans="1:8" ht="27" customHeight="1" thickBot="1" x14ac:dyDescent="0.3">
      <c r="A81" s="22" t="s">
        <v>12</v>
      </c>
      <c r="B81" s="23"/>
      <c r="C81" s="24"/>
      <c r="D81" s="25">
        <f>SUM(D80:D80)</f>
        <v>827.12</v>
      </c>
      <c r="E81" s="24"/>
      <c r="F81" s="26"/>
      <c r="G81" s="27"/>
      <c r="H81" s="52"/>
    </row>
    <row r="82" spans="1:8" ht="15.75" thickBot="1" x14ac:dyDescent="0.3">
      <c r="A82" s="30" t="s">
        <v>72</v>
      </c>
      <c r="B82" s="31"/>
      <c r="C82" s="32"/>
      <c r="D82" s="33">
        <f>SUM(D8,D10,D12,D14,D16,D18,D20,D22,D24,D26,D28,D30,D33,D35,D37,D39,D41,D43,D45,D47,D49,D51,D53,D55,D57,D59,D61,D63,D65,D67,D69,D71,D73,D75,D77,D79,D81)</f>
        <v>199104.18000000002</v>
      </c>
      <c r="E82" s="32"/>
      <c r="F82" s="34"/>
      <c r="G82" s="35"/>
    </row>
    <row r="83" spans="1:8" ht="21" customHeight="1" x14ac:dyDescent="0.25">
      <c r="A83" s="9"/>
      <c r="B83" s="14"/>
      <c r="C83" s="10"/>
      <c r="D83" s="18"/>
      <c r="E83" s="10"/>
      <c r="F83" s="9"/>
    </row>
    <row r="84" spans="1:8" x14ac:dyDescent="0.25">
      <c r="A84" s="9"/>
      <c r="B84" s="14"/>
      <c r="C84" s="10"/>
      <c r="D84" s="18"/>
      <c r="E84" s="10"/>
      <c r="F84" s="9"/>
    </row>
    <row r="85" spans="1:8" x14ac:dyDescent="0.25">
      <c r="A85" s="9"/>
      <c r="B85" s="14"/>
      <c r="C85" s="10"/>
      <c r="D85" s="18"/>
      <c r="E85" s="10"/>
      <c r="F85" s="9"/>
    </row>
    <row r="86" spans="1:8" x14ac:dyDescent="0.25">
      <c r="A86" s="9"/>
      <c r="B86" s="14"/>
      <c r="C86" s="10"/>
      <c r="D86" s="18"/>
      <c r="E86" s="10"/>
      <c r="F86" s="9"/>
    </row>
    <row r="87" spans="1:8" x14ac:dyDescent="0.25">
      <c r="A87" s="9"/>
      <c r="B87" s="14"/>
      <c r="C87" s="10"/>
      <c r="D87" s="18"/>
      <c r="E87" s="10"/>
      <c r="F87" s="9"/>
    </row>
    <row r="88" spans="1:8" x14ac:dyDescent="0.25">
      <c r="A88" s="9"/>
      <c r="B88" s="14"/>
      <c r="C88" s="10"/>
      <c r="D88" s="18"/>
      <c r="E88" s="10"/>
      <c r="F88" s="9"/>
    </row>
    <row r="89" spans="1:8" x14ac:dyDescent="0.25">
      <c r="A89" s="9"/>
      <c r="B89" s="14"/>
      <c r="C89" s="10"/>
      <c r="D89" s="18"/>
      <c r="E89" s="10"/>
      <c r="F89" s="9"/>
    </row>
    <row r="90" spans="1:8" x14ac:dyDescent="0.25">
      <c r="A90" s="9"/>
      <c r="B90" s="14"/>
      <c r="C90" s="10"/>
      <c r="D90" s="18"/>
      <c r="E90" s="10"/>
      <c r="F90" s="9"/>
    </row>
    <row r="91" spans="1:8" x14ac:dyDescent="0.25">
      <c r="A91" s="9"/>
      <c r="B91" s="14"/>
      <c r="C91" s="10"/>
      <c r="D91" s="18"/>
      <c r="E91" s="10"/>
      <c r="F91" s="9"/>
    </row>
    <row r="92" spans="1:8" x14ac:dyDescent="0.25">
      <c r="A92" s="9"/>
      <c r="B92" s="14"/>
      <c r="C92" s="10"/>
      <c r="D92" s="18"/>
      <c r="E92" s="10"/>
      <c r="F92" s="9"/>
    </row>
    <row r="93" spans="1:8" x14ac:dyDescent="0.25">
      <c r="A93" s="9"/>
      <c r="B93" s="14"/>
      <c r="C93" s="10"/>
      <c r="D93" s="18"/>
      <c r="E93" s="10"/>
      <c r="F93" s="9"/>
    </row>
    <row r="94" spans="1:8" x14ac:dyDescent="0.25">
      <c r="A94" s="9"/>
      <c r="B94" s="14"/>
      <c r="C94" s="10"/>
      <c r="D94" s="18"/>
      <c r="E94" s="10"/>
      <c r="F94" s="9"/>
    </row>
    <row r="95" spans="1:8" x14ac:dyDescent="0.25">
      <c r="A95" s="9"/>
      <c r="B95" s="14"/>
      <c r="C95" s="10"/>
      <c r="D95" s="18"/>
      <c r="E95" s="10"/>
      <c r="F95" s="9"/>
    </row>
    <row r="96" spans="1:8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</sheetData>
  <mergeCells count="37">
    <mergeCell ref="H72:H73"/>
    <mergeCell ref="H74:H75"/>
    <mergeCell ref="H76:H77"/>
    <mergeCell ref="H78:H79"/>
    <mergeCell ref="H80:H81"/>
    <mergeCell ref="H17:H18"/>
    <mergeCell ref="H19:H20"/>
    <mergeCell ref="H21:H22"/>
    <mergeCell ref="H23:H24"/>
    <mergeCell ref="H70:H71"/>
    <mergeCell ref="H7:H8"/>
    <mergeCell ref="H9:H10"/>
    <mergeCell ref="H11:H12"/>
    <mergeCell ref="H13:H14"/>
    <mergeCell ref="H15:H16"/>
    <mergeCell ref="H48:H49"/>
    <mergeCell ref="H25:H26"/>
    <mergeCell ref="H27:H28"/>
    <mergeCell ref="H29:H30"/>
    <mergeCell ref="H31:H33"/>
    <mergeCell ref="H34:H35"/>
    <mergeCell ref="H36:H37"/>
    <mergeCell ref="H38:H39"/>
    <mergeCell ref="H40:H41"/>
    <mergeCell ref="H42:H43"/>
    <mergeCell ref="H44:H45"/>
    <mergeCell ref="H46:H47"/>
    <mergeCell ref="H64:H65"/>
    <mergeCell ref="H66:H67"/>
    <mergeCell ref="H68:H69"/>
    <mergeCell ref="H50:H51"/>
    <mergeCell ref="H52:H53"/>
    <mergeCell ref="H54:H55"/>
    <mergeCell ref="H56:H57"/>
    <mergeCell ref="H58:H59"/>
    <mergeCell ref="H60:H61"/>
    <mergeCell ref="H62: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dcterms:created xsi:type="dcterms:W3CDTF">2024-03-05T11:42:46Z</dcterms:created>
  <dcterms:modified xsi:type="dcterms:W3CDTF">2024-12-18T09:52:34Z</dcterms:modified>
</cp:coreProperties>
</file>