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3927D6D7-1643-4369-BF4D-55A68318201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JavnaObjav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8" i="1" l="1"/>
  <c r="D76" i="1"/>
  <c r="D74" i="1"/>
  <c r="D72" i="1"/>
  <c r="D79" i="1" s="1"/>
  <c r="D70" i="1"/>
  <c r="D68" i="1"/>
  <c r="D66" i="1"/>
  <c r="D64" i="1"/>
  <c r="D62" i="1"/>
  <c r="D60" i="1"/>
  <c r="D58" i="1"/>
  <c r="D56" i="1"/>
  <c r="D54" i="1"/>
  <c r="D52" i="1"/>
  <c r="D50" i="1"/>
  <c r="D48" i="1"/>
  <c r="D46" i="1"/>
  <c r="D44" i="1"/>
  <c r="D42" i="1"/>
  <c r="D40" i="1"/>
  <c r="D37" i="1"/>
  <c r="D35" i="1"/>
  <c r="D33" i="1"/>
  <c r="D31" i="1"/>
  <c r="D29" i="1"/>
  <c r="D27" i="1"/>
  <c r="D25" i="1"/>
  <c r="D23" i="1"/>
  <c r="D21" i="1"/>
  <c r="D18" i="1"/>
  <c r="D16" i="1"/>
  <c r="D14" i="1"/>
  <c r="D12" i="1"/>
  <c r="D10" i="1"/>
  <c r="D8" i="1"/>
</calcChain>
</file>

<file path=xl/sharedStrings.xml><?xml version="1.0" encoding="utf-8"?>
<sst xmlns="http://schemas.openxmlformats.org/spreadsheetml/2006/main" count="212" uniqueCount="102">
  <si>
    <t>Naziv Primatelja</t>
  </si>
  <si>
    <t>OIB</t>
  </si>
  <si>
    <t>Sjedište / Prebivalište Primatelja</t>
  </si>
  <si>
    <t>Iznos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</si>
  <si>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</si>
  <si>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</si>
  <si>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</si>
  <si>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HERC TOURS d.o.o.</t>
  </si>
  <si>
    <t>97552910640</t>
  </si>
  <si>
    <t>OSTALE USLUGE</t>
  </si>
  <si>
    <t>CENTAR ZA ODGOJ I OBRAZOVANJE GOLJAK</t>
  </si>
  <si>
    <t>Ukupno:</t>
  </si>
  <si>
    <t>SPECIJALNA BOLNICA ZA ZAŠTITU DJECE S NEURORAZVOJNIM I MOTORIČKIM SMETNJAMA</t>
  </si>
  <si>
    <t>92559974262</t>
  </si>
  <si>
    <t>ZAGREB</t>
  </si>
  <si>
    <t>FINANCIJSKA AGENCIJA-VRTNI PUT</t>
  </si>
  <si>
    <t>85821130368</t>
  </si>
  <si>
    <t>RAČUNALNE USLUGE</t>
  </si>
  <si>
    <t>ZAGREBAČKI HOLDING D.O.O.-ČISTOĆA</t>
  </si>
  <si>
    <t>85584865987</t>
  </si>
  <si>
    <t>KOMUNALNE USLUGE</t>
  </si>
  <si>
    <t>VODOOPSKRBA I ODVODNJA d.o.o.</t>
  </si>
  <si>
    <t>83416546499</t>
  </si>
  <si>
    <t>HRVATSKI TELEKOM. d.d.</t>
  </si>
  <si>
    <t>81793146560</t>
  </si>
  <si>
    <t>USLUGE TELEFONA, POŠTE I PRIJEVOZA</t>
  </si>
  <si>
    <t>PEVEX D.D.</t>
  </si>
  <si>
    <t>73660371074</t>
  </si>
  <si>
    <t>MATERIJAL I DIJELOVI ZA TEKUĆE I INVESTICIJSKO ODRŽAVANJE</t>
  </si>
  <si>
    <t>SITNI INVENTAR I AUTO GUME</t>
  </si>
  <si>
    <t>OPTIMUS LAB D.O.O.</t>
  </si>
  <si>
    <t>71981294715</t>
  </si>
  <si>
    <t>ČAKOVEC</t>
  </si>
  <si>
    <t>TELEMACH HRVATSKA d.o.o.</t>
  </si>
  <si>
    <t>70133616033</t>
  </si>
  <si>
    <t>AUTOSMAJO d.o.o.</t>
  </si>
  <si>
    <t>69012919771</t>
  </si>
  <si>
    <t>USLUGE TEKUĆEG I INVESTICIJSKOG ODRŽAVANJA</t>
  </si>
  <si>
    <t>HEP OPSKRBA d.o.o.</t>
  </si>
  <si>
    <t>63073332379</t>
  </si>
  <si>
    <t>ENERGIJA</t>
  </si>
  <si>
    <t>KONZUM plus d.o.o.</t>
  </si>
  <si>
    <t>62226620908</t>
  </si>
  <si>
    <t>REPREZENTACIJA</t>
  </si>
  <si>
    <t>GRAD ZAGREB-GRADSKI URED ZA OBNOVU, IZGRADNJU, PROSTORNO UREĐENJE, GRADITELJSTVO I KOMUNALNE POSLOVE</t>
  </si>
  <si>
    <t>61817894937</t>
  </si>
  <si>
    <t>INFOGIM</t>
  </si>
  <si>
    <t>58209575834</t>
  </si>
  <si>
    <t>KVADRAT plus d.o.o.</t>
  </si>
  <si>
    <t>44940679869</t>
  </si>
  <si>
    <t>HEP-PLIN D.O.O.</t>
  </si>
  <si>
    <t>41317489366</t>
  </si>
  <si>
    <t>ZATEZNE KAMATE</t>
  </si>
  <si>
    <t>KONICA MINOLTA HRVATSKA</t>
  </si>
  <si>
    <t>31697259786</t>
  </si>
  <si>
    <t>A1 Hrvatska d.o.o.</t>
  </si>
  <si>
    <t>29524210204</t>
  </si>
  <si>
    <t>INA INDUSTRIJA NAFTE d.d.</t>
  </si>
  <si>
    <t>27759560625</t>
  </si>
  <si>
    <t>ERSTE&amp;STEIERMÄRKISCHE BANK d.d.</t>
  </si>
  <si>
    <t>23057039320</t>
  </si>
  <si>
    <t>BANKARSKE USLUGE I USLUGE PLATNOG PROMETA</t>
  </si>
  <si>
    <t>HEP-TOPLINARSTVO d.o.o.</t>
  </si>
  <si>
    <t>15907062900</t>
  </si>
  <si>
    <t>PRIMO NIZ D.O.O.</t>
  </si>
  <si>
    <t>12447199777</t>
  </si>
  <si>
    <t>UREDSKI MATERIJAL I OSTALI MATERIJALNI RASHODI</t>
  </si>
  <si>
    <t>AKD-ZAŠTITA D.O.O.</t>
  </si>
  <si>
    <t>09253797076</t>
  </si>
  <si>
    <t>Tra-Mont d.o.o.</t>
  </si>
  <si>
    <t>05336208843</t>
  </si>
  <si>
    <t>E-GLAS d.o.o.</t>
  </si>
  <si>
    <t>01085855307</t>
  </si>
  <si>
    <t>Rijeka</t>
  </si>
  <si>
    <t>STRUČNO USAVRŠAVANJE ZAPOSLENIKA</t>
  </si>
  <si>
    <t>SLUŽBENA PUTOVANJA</t>
  </si>
  <si>
    <t>INTELEKTUALNE I OSOBNE USLUGE</t>
  </si>
  <si>
    <t>Sveukupno:</t>
  </si>
  <si>
    <r>
      <rPr>
        <b/>
        <sz val="11"/>
        <color theme="1"/>
        <rFont val="Calibri"/>
        <family val="2"/>
        <charset val="238"/>
        <scheme val="minor"/>
      </rPr>
      <t>ISPLATITELJ: CENTAR ZA ODGOJ I OBRAZOVANJE GOLJAK</t>
    </r>
    <r>
      <rPr>
        <sz val="11"/>
        <color theme="1"/>
        <rFont val="Calibri"/>
        <family val="2"/>
        <charset val="238"/>
        <scheme val="minor"/>
      </rPr>
      <t xml:space="preserve">
GOLJAK 2, ZAGREB
Tel: +385(1)4824179   Fax: +385(75)801521
OIB: 68314794212
Mail: centargoljak@centar-odgojiobrazovanje-goljak.skole.hr
IBAN: HR7924020061101094106</t>
    </r>
  </si>
  <si>
    <t xml:space="preserve">Odgovorna osoba: Željko Kranjec, dipl.teol.
     </t>
  </si>
  <si>
    <t>Isplata sredstava za razdoblje: 01.05.2024 do 31.05.2024</t>
  </si>
  <si>
    <t>SESVETE-ZAGREB</t>
  </si>
  <si>
    <t>LUČKO-ZAGREB</t>
  </si>
  <si>
    <t>OSIJEK</t>
  </si>
  <si>
    <t>RIJEKA</t>
  </si>
  <si>
    <t>Napomena</t>
  </si>
  <si>
    <t>Odjeljak</t>
  </si>
  <si>
    <t>MARIJO BUDJA</t>
  </si>
  <si>
    <t>GDPR</t>
  </si>
  <si>
    <t>MIRTA BARTOLOVIĆ</t>
  </si>
  <si>
    <t>Isplata za 3/24. - Naknada za rad stručnjaka za tehn.podršku (ugovor o djelu). Podatak o iznosu isplate sadržava osim, neto iznosa, i isplaćeni porez na dohodak i doprinose za mirovinsko i obvezno zdravstveno osiguranje.</t>
  </si>
  <si>
    <t>Isplata za 3/24. - Naknada za rad Attend tehničara (ugovor o djelu). Podatak o iznosu isplate sadržava osim, neto iznosa, i isplaćeni porez na dohodak i doprinose za mirovinsko i obvezno zdravstveno osiguranje.</t>
  </si>
  <si>
    <t>NAKNADE ZA RAD PREDSTAVNIČKIH I IZVRŠNIH TIJELA,POVJERENSTAVA I SLIČNO</t>
  </si>
  <si>
    <t>Isplata za 3/24. - Naknada članovima Školskog odbora. Podatak o iznosu isplate sadržava osim, neto iznosa, i isplaćeni porez na dohodak i doprinose za mirovinsko i obvezno zdravstveno osiguranje.</t>
  </si>
  <si>
    <t>Isplata za 4/24.- isplata troškova roditeljima učenika s teškoćama u razvoju za individualni prijevoz</t>
  </si>
  <si>
    <t>PLAĆE ZA REDOVAN RAD</t>
  </si>
  <si>
    <t>PLAĆE ZA PREKOVREMENI RAD</t>
  </si>
  <si>
    <t>PLAĆE ZA POSEBNE UVJETE RADA</t>
  </si>
  <si>
    <t>DOPRINOSI ZA OBVEZNO ZDRAVSTVENO OSIGURANJE</t>
  </si>
  <si>
    <t>NAKNADA ZA PRIJEVOZ, ZA RAD NA TERENU I ODVOJENI ŽIVOT</t>
  </si>
  <si>
    <t>Plaća za 4/2024. - Isplata s računa Ministarstva znanosti i obrazovanja</t>
  </si>
  <si>
    <t>MINISTARSTVO ZNANOSTI I OBRAZOVANJA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</si>
</sst>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auto="1"/>
      </right>
      <top style="thick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  <xf numFmtId="0" fontId="3" fillId="3" borderId="10" xfId="0" applyFont="1" applyFill="1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14" xfId="0" applyBorder="1" applyAlignment="1">
      <alignment horizontal="left" vertical="center"/>
    </xf>
    <xf numFmtId="49" fontId="0" fillId="0" borderId="15" xfId="0" applyNumberForma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164" fontId="0" fillId="0" borderId="15" xfId="0" applyNumberFormat="1" applyBorder="1" applyAlignment="1">
      <alignment horizontal="right" vertical="center"/>
    </xf>
    <xf numFmtId="0" fontId="1" fillId="0" borderId="16" xfId="0" applyFont="1" applyBorder="1" applyAlignment="1">
      <alignment horizontal="left" vertical="top"/>
    </xf>
    <xf numFmtId="0" fontId="6" fillId="0" borderId="6" xfId="0" applyFont="1" applyBorder="1" applyAlignment="1">
      <alignment horizontal="left" vertical="center" wrapText="1"/>
    </xf>
    <xf numFmtId="0" fontId="0" fillId="4" borderId="11" xfId="0" applyFill="1" applyBorder="1" applyAlignment="1">
      <alignment horizontal="left" vertical="top" wrapText="1"/>
    </xf>
    <xf numFmtId="0" fontId="0" fillId="0" borderId="13" xfId="0" applyBorder="1" applyAlignment="1">
      <alignment horizontal="left" vertical="top" wrapText="1"/>
    </xf>
    <xf numFmtId="0" fontId="5" fillId="0" borderId="11" xfId="0" applyFont="1" applyBorder="1" applyAlignment="1">
      <alignment vertical="top" wrapText="1"/>
    </xf>
    <xf numFmtId="0" fontId="5" fillId="0" borderId="13" xfId="0" applyFont="1" applyBorder="1" applyAlignment="1">
      <alignment vertical="top" wrapText="1"/>
    </xf>
    <xf numFmtId="0" fontId="0" fillId="0" borderId="11" xfId="0" applyBorder="1" applyAlignment="1"/>
    <xf numFmtId="0" fontId="0" fillId="0" borderId="13" xfId="0" applyBorder="1" applyAlignment="1"/>
    <xf numFmtId="0" fontId="0" fillId="0" borderId="12" xfId="0" applyBorder="1" applyAlignment="1"/>
    <xf numFmtId="0" fontId="0" fillId="0" borderId="0" xfId="0" applyAlignment="1">
      <alignment horizontal="left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497"/>
  <sheetViews>
    <sheetView tabSelected="1" topLeftCell="A67" zoomScaleNormal="100" workbookViewId="0">
      <selection activeCell="A19" sqref="A19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  <col min="8" max="8" width="45.7109375" customWidth="1"/>
  </cols>
  <sheetData>
    <row r="1" spans="1:8" ht="114" customHeight="1" x14ac:dyDescent="0.25">
      <c r="A1" s="19" t="s">
        <v>78</v>
      </c>
      <c r="F1" s="20" t="s">
        <v>79</v>
      </c>
    </row>
    <row r="2" spans="1:8" s="1" customFormat="1" ht="28.5" customHeight="1" x14ac:dyDescent="0.35">
      <c r="A2" s="5" t="s">
        <v>6</v>
      </c>
      <c r="B2" s="12"/>
      <c r="C2" s="4"/>
      <c r="D2" s="16"/>
      <c r="E2" s="4"/>
      <c r="F2" s="4"/>
      <c r="G2" s="4"/>
    </row>
    <row r="3" spans="1:8" ht="18.75" customHeight="1" x14ac:dyDescent="0.25"/>
    <row r="4" spans="1:8" x14ac:dyDescent="0.25">
      <c r="A4" s="2" t="s">
        <v>80</v>
      </c>
    </row>
    <row r="5" spans="1:8" ht="19.5" customHeight="1" thickBot="1" x14ac:dyDescent="0.3">
      <c r="C5" s="3"/>
    </row>
    <row r="6" spans="1:8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86</v>
      </c>
      <c r="F6" s="8" t="s">
        <v>4</v>
      </c>
      <c r="G6" s="8" t="s">
        <v>5</v>
      </c>
      <c r="H6" s="36" t="s">
        <v>85</v>
      </c>
    </row>
    <row r="7" spans="1:8" ht="15.75" thickTop="1" x14ac:dyDescent="0.25">
      <c r="A7" s="9" t="s">
        <v>7</v>
      </c>
      <c r="B7" s="14" t="s">
        <v>8</v>
      </c>
      <c r="C7" s="10" t="s">
        <v>81</v>
      </c>
      <c r="D7" s="18">
        <v>17482.5</v>
      </c>
      <c r="E7" s="10">
        <v>3239</v>
      </c>
      <c r="F7" s="9" t="s">
        <v>9</v>
      </c>
      <c r="G7" s="21" t="s">
        <v>10</v>
      </c>
      <c r="H7" s="51"/>
    </row>
    <row r="8" spans="1:8" ht="27" customHeight="1" thickBot="1" x14ac:dyDescent="0.3">
      <c r="A8" s="22" t="s">
        <v>11</v>
      </c>
      <c r="B8" s="23"/>
      <c r="C8" s="24"/>
      <c r="D8" s="25">
        <f>SUM(D7:D7)</f>
        <v>17482.5</v>
      </c>
      <c r="E8" s="24"/>
      <c r="F8" s="26"/>
      <c r="G8" s="27"/>
      <c r="H8" s="52"/>
    </row>
    <row r="9" spans="1:8" ht="30" x14ac:dyDescent="0.25">
      <c r="A9" s="54" t="s">
        <v>12</v>
      </c>
      <c r="B9" s="14" t="s">
        <v>13</v>
      </c>
      <c r="C9" s="10" t="s">
        <v>14</v>
      </c>
      <c r="D9" s="18">
        <v>1592.01</v>
      </c>
      <c r="E9" s="10">
        <v>3239</v>
      </c>
      <c r="F9" s="9" t="s">
        <v>9</v>
      </c>
      <c r="G9" s="28" t="s">
        <v>10</v>
      </c>
      <c r="H9" s="51"/>
    </row>
    <row r="10" spans="1:8" ht="27" customHeight="1" thickBot="1" x14ac:dyDescent="0.3">
      <c r="A10" s="22" t="s">
        <v>11</v>
      </c>
      <c r="B10" s="23"/>
      <c r="C10" s="24"/>
      <c r="D10" s="25">
        <f>SUM(D9:D9)</f>
        <v>1592.01</v>
      </c>
      <c r="E10" s="24"/>
      <c r="F10" s="26"/>
      <c r="G10" s="27"/>
      <c r="H10" s="52"/>
    </row>
    <row r="11" spans="1:8" x14ac:dyDescent="0.25">
      <c r="A11" s="9" t="s">
        <v>15</v>
      </c>
      <c r="B11" s="14" t="s">
        <v>16</v>
      </c>
      <c r="C11" s="10" t="s">
        <v>14</v>
      </c>
      <c r="D11" s="18">
        <v>1.66</v>
      </c>
      <c r="E11" s="10">
        <v>3238</v>
      </c>
      <c r="F11" s="9" t="s">
        <v>17</v>
      </c>
      <c r="G11" s="28" t="s">
        <v>10</v>
      </c>
      <c r="H11" s="51"/>
    </row>
    <row r="12" spans="1:8" ht="27" customHeight="1" thickBot="1" x14ac:dyDescent="0.3">
      <c r="A12" s="22" t="s">
        <v>11</v>
      </c>
      <c r="B12" s="23"/>
      <c r="C12" s="24"/>
      <c r="D12" s="25">
        <f>SUM(D11:D11)</f>
        <v>1.66</v>
      </c>
      <c r="E12" s="24"/>
      <c r="F12" s="26"/>
      <c r="G12" s="27"/>
      <c r="H12" s="52"/>
    </row>
    <row r="13" spans="1:8" x14ac:dyDescent="0.25">
      <c r="A13" s="9" t="s">
        <v>18</v>
      </c>
      <c r="B13" s="14" t="s">
        <v>19</v>
      </c>
      <c r="C13" s="10" t="s">
        <v>14</v>
      </c>
      <c r="D13" s="18">
        <v>216.33</v>
      </c>
      <c r="E13" s="10">
        <v>3234</v>
      </c>
      <c r="F13" s="9" t="s">
        <v>20</v>
      </c>
      <c r="G13" s="28" t="s">
        <v>10</v>
      </c>
      <c r="H13" s="51"/>
    </row>
    <row r="14" spans="1:8" ht="27" customHeight="1" thickBot="1" x14ac:dyDescent="0.3">
      <c r="A14" s="22" t="s">
        <v>11</v>
      </c>
      <c r="B14" s="23"/>
      <c r="C14" s="24"/>
      <c r="D14" s="25">
        <f>SUM(D13:D13)</f>
        <v>216.33</v>
      </c>
      <c r="E14" s="24"/>
      <c r="F14" s="26"/>
      <c r="G14" s="27"/>
      <c r="H14" s="52"/>
    </row>
    <row r="15" spans="1:8" x14ac:dyDescent="0.25">
      <c r="A15" s="9" t="s">
        <v>21</v>
      </c>
      <c r="B15" s="14" t="s">
        <v>22</v>
      </c>
      <c r="C15" s="10" t="s">
        <v>14</v>
      </c>
      <c r="D15" s="18">
        <v>140.31</v>
      </c>
      <c r="E15" s="10">
        <v>3234</v>
      </c>
      <c r="F15" s="9" t="s">
        <v>20</v>
      </c>
      <c r="G15" s="28" t="s">
        <v>10</v>
      </c>
      <c r="H15" s="51"/>
    </row>
    <row r="16" spans="1:8" ht="27" customHeight="1" thickBot="1" x14ac:dyDescent="0.3">
      <c r="A16" s="22" t="s">
        <v>11</v>
      </c>
      <c r="B16" s="23"/>
      <c r="C16" s="24"/>
      <c r="D16" s="25">
        <f>SUM(D15:D15)</f>
        <v>140.31</v>
      </c>
      <c r="E16" s="24"/>
      <c r="F16" s="26"/>
      <c r="G16" s="27"/>
      <c r="H16" s="52"/>
    </row>
    <row r="17" spans="1:8" x14ac:dyDescent="0.25">
      <c r="A17" s="9" t="s">
        <v>23</v>
      </c>
      <c r="B17" s="14" t="s">
        <v>24</v>
      </c>
      <c r="C17" s="10" t="s">
        <v>14</v>
      </c>
      <c r="D17" s="18">
        <v>319.47000000000003</v>
      </c>
      <c r="E17" s="10">
        <v>3231</v>
      </c>
      <c r="F17" s="9" t="s">
        <v>25</v>
      </c>
      <c r="G17" s="28" t="s">
        <v>10</v>
      </c>
      <c r="H17" s="51"/>
    </row>
    <row r="18" spans="1:8" ht="27" customHeight="1" thickBot="1" x14ac:dyDescent="0.3">
      <c r="A18" s="22" t="s">
        <v>11</v>
      </c>
      <c r="B18" s="23"/>
      <c r="C18" s="24"/>
      <c r="D18" s="25">
        <f>SUM(D17:D17)</f>
        <v>319.47000000000003</v>
      </c>
      <c r="E18" s="24"/>
      <c r="F18" s="26"/>
      <c r="G18" s="27"/>
      <c r="H18" s="52"/>
    </row>
    <row r="19" spans="1:8" x14ac:dyDescent="0.25">
      <c r="A19" s="9" t="s">
        <v>26</v>
      </c>
      <c r="B19" s="14" t="s">
        <v>27</v>
      </c>
      <c r="C19" s="10" t="s">
        <v>81</v>
      </c>
      <c r="D19" s="18">
        <v>8.8000000000000007</v>
      </c>
      <c r="E19" s="10">
        <v>3224</v>
      </c>
      <c r="F19" s="9" t="s">
        <v>28</v>
      </c>
      <c r="G19" s="28" t="s">
        <v>10</v>
      </c>
      <c r="H19" s="51"/>
    </row>
    <row r="20" spans="1:8" x14ac:dyDescent="0.25">
      <c r="A20" s="9"/>
      <c r="B20" s="14"/>
      <c r="C20" s="10"/>
      <c r="D20" s="18">
        <v>27.85</v>
      </c>
      <c r="E20" s="10">
        <v>3225</v>
      </c>
      <c r="F20" s="9" t="s">
        <v>29</v>
      </c>
      <c r="G20" s="29" t="s">
        <v>10</v>
      </c>
      <c r="H20" s="53"/>
    </row>
    <row r="21" spans="1:8" ht="27" customHeight="1" thickBot="1" x14ac:dyDescent="0.3">
      <c r="A21" s="22" t="s">
        <v>11</v>
      </c>
      <c r="B21" s="23"/>
      <c r="C21" s="24"/>
      <c r="D21" s="25">
        <f>SUM(D19:D20)</f>
        <v>36.650000000000006</v>
      </c>
      <c r="E21" s="24"/>
      <c r="F21" s="26"/>
      <c r="G21" s="27"/>
      <c r="H21" s="52"/>
    </row>
    <row r="22" spans="1:8" x14ac:dyDescent="0.25">
      <c r="A22" s="9" t="s">
        <v>30</v>
      </c>
      <c r="B22" s="14" t="s">
        <v>31</v>
      </c>
      <c r="C22" s="10" t="s">
        <v>32</v>
      </c>
      <c r="D22" s="18">
        <v>166.25</v>
      </c>
      <c r="E22" s="10">
        <v>3238</v>
      </c>
      <c r="F22" s="9" t="s">
        <v>17</v>
      </c>
      <c r="G22" s="28" t="s">
        <v>10</v>
      </c>
      <c r="H22" s="51"/>
    </row>
    <row r="23" spans="1:8" ht="27" customHeight="1" thickBot="1" x14ac:dyDescent="0.3">
      <c r="A23" s="22" t="s">
        <v>11</v>
      </c>
      <c r="B23" s="23"/>
      <c r="C23" s="24"/>
      <c r="D23" s="25">
        <f>SUM(D22:D22)</f>
        <v>166.25</v>
      </c>
      <c r="E23" s="24"/>
      <c r="F23" s="26"/>
      <c r="G23" s="27"/>
      <c r="H23" s="52"/>
    </row>
    <row r="24" spans="1:8" x14ac:dyDescent="0.25">
      <c r="A24" s="9" t="s">
        <v>33</v>
      </c>
      <c r="B24" s="14" t="s">
        <v>34</v>
      </c>
      <c r="C24" s="10" t="s">
        <v>14</v>
      </c>
      <c r="D24" s="18">
        <v>28.25</v>
      </c>
      <c r="E24" s="10">
        <v>3231</v>
      </c>
      <c r="F24" s="9" t="s">
        <v>25</v>
      </c>
      <c r="G24" s="28" t="s">
        <v>10</v>
      </c>
      <c r="H24" s="51"/>
    </row>
    <row r="25" spans="1:8" ht="27" customHeight="1" thickBot="1" x14ac:dyDescent="0.3">
      <c r="A25" s="22" t="s">
        <v>11</v>
      </c>
      <c r="B25" s="23"/>
      <c r="C25" s="24"/>
      <c r="D25" s="25">
        <f>SUM(D24:D24)</f>
        <v>28.25</v>
      </c>
      <c r="E25" s="24"/>
      <c r="F25" s="26"/>
      <c r="G25" s="27"/>
      <c r="H25" s="52"/>
    </row>
    <row r="26" spans="1:8" x14ac:dyDescent="0.25">
      <c r="A26" s="9" t="s">
        <v>35</v>
      </c>
      <c r="B26" s="14" t="s">
        <v>36</v>
      </c>
      <c r="C26" s="10" t="s">
        <v>82</v>
      </c>
      <c r="D26" s="18">
        <v>1603.15</v>
      </c>
      <c r="E26" s="10">
        <v>3232</v>
      </c>
      <c r="F26" s="9" t="s">
        <v>37</v>
      </c>
      <c r="G26" s="28" t="s">
        <v>10</v>
      </c>
      <c r="H26" s="51"/>
    </row>
    <row r="27" spans="1:8" ht="27" customHeight="1" thickBot="1" x14ac:dyDescent="0.3">
      <c r="A27" s="22" t="s">
        <v>11</v>
      </c>
      <c r="B27" s="23"/>
      <c r="C27" s="24"/>
      <c r="D27" s="25">
        <f>SUM(D26:D26)</f>
        <v>1603.15</v>
      </c>
      <c r="E27" s="24"/>
      <c r="F27" s="26"/>
      <c r="G27" s="27"/>
      <c r="H27" s="52"/>
    </row>
    <row r="28" spans="1:8" x14ac:dyDescent="0.25">
      <c r="A28" s="9" t="s">
        <v>38</v>
      </c>
      <c r="B28" s="14" t="s">
        <v>39</v>
      </c>
      <c r="C28" s="10" t="s">
        <v>14</v>
      </c>
      <c r="D28" s="18">
        <v>1816.93</v>
      </c>
      <c r="E28" s="10">
        <v>3223</v>
      </c>
      <c r="F28" s="9" t="s">
        <v>40</v>
      </c>
      <c r="G28" s="28" t="s">
        <v>10</v>
      </c>
      <c r="H28" s="51"/>
    </row>
    <row r="29" spans="1:8" ht="27" customHeight="1" thickBot="1" x14ac:dyDescent="0.3">
      <c r="A29" s="22" t="s">
        <v>11</v>
      </c>
      <c r="B29" s="23"/>
      <c r="C29" s="24"/>
      <c r="D29" s="25">
        <f>SUM(D28:D28)</f>
        <v>1816.93</v>
      </c>
      <c r="E29" s="24"/>
      <c r="F29" s="26"/>
      <c r="G29" s="27"/>
      <c r="H29" s="52"/>
    </row>
    <row r="30" spans="1:8" x14ac:dyDescent="0.25">
      <c r="A30" s="9" t="s">
        <v>41</v>
      </c>
      <c r="B30" s="14" t="s">
        <v>42</v>
      </c>
      <c r="C30" s="10" t="s">
        <v>14</v>
      </c>
      <c r="D30" s="18">
        <v>27.12</v>
      </c>
      <c r="E30" s="10">
        <v>3293</v>
      </c>
      <c r="F30" s="9" t="s">
        <v>43</v>
      </c>
      <c r="G30" s="28" t="s">
        <v>10</v>
      </c>
      <c r="H30" s="51"/>
    </row>
    <row r="31" spans="1:8" ht="27" customHeight="1" thickBot="1" x14ac:dyDescent="0.3">
      <c r="A31" s="22" t="s">
        <v>11</v>
      </c>
      <c r="B31" s="23"/>
      <c r="C31" s="24"/>
      <c r="D31" s="25">
        <f>SUM(D30:D30)</f>
        <v>27.12</v>
      </c>
      <c r="E31" s="24"/>
      <c r="F31" s="26"/>
      <c r="G31" s="27"/>
      <c r="H31" s="52"/>
    </row>
    <row r="32" spans="1:8" ht="45" x14ac:dyDescent="0.25">
      <c r="A32" s="54" t="s">
        <v>44</v>
      </c>
      <c r="B32" s="14" t="s">
        <v>45</v>
      </c>
      <c r="C32" s="10" t="s">
        <v>14</v>
      </c>
      <c r="D32" s="18">
        <v>68.05</v>
      </c>
      <c r="E32" s="10">
        <v>3234</v>
      </c>
      <c r="F32" s="9" t="s">
        <v>20</v>
      </c>
      <c r="G32" s="28" t="s">
        <v>10</v>
      </c>
      <c r="H32" s="51"/>
    </row>
    <row r="33" spans="1:8" ht="27" customHeight="1" thickBot="1" x14ac:dyDescent="0.3">
      <c r="A33" s="22" t="s">
        <v>11</v>
      </c>
      <c r="B33" s="23"/>
      <c r="C33" s="24"/>
      <c r="D33" s="25">
        <f>SUM(D32:D32)</f>
        <v>68.05</v>
      </c>
      <c r="E33" s="24"/>
      <c r="F33" s="26"/>
      <c r="G33" s="27"/>
      <c r="H33" s="52"/>
    </row>
    <row r="34" spans="1:8" x14ac:dyDescent="0.25">
      <c r="A34" s="9" t="s">
        <v>46</v>
      </c>
      <c r="B34" s="14" t="s">
        <v>47</v>
      </c>
      <c r="C34" s="10" t="s">
        <v>14</v>
      </c>
      <c r="D34" s="18">
        <v>165</v>
      </c>
      <c r="E34" s="10">
        <v>3238</v>
      </c>
      <c r="F34" s="9" t="s">
        <v>17</v>
      </c>
      <c r="G34" s="28" t="s">
        <v>10</v>
      </c>
      <c r="H34" s="51"/>
    </row>
    <row r="35" spans="1:8" ht="27" customHeight="1" thickBot="1" x14ac:dyDescent="0.3">
      <c r="A35" s="22" t="s">
        <v>11</v>
      </c>
      <c r="B35" s="23"/>
      <c r="C35" s="24"/>
      <c r="D35" s="25">
        <f>SUM(D34:D34)</f>
        <v>165</v>
      </c>
      <c r="E35" s="24"/>
      <c r="F35" s="26"/>
      <c r="G35" s="27"/>
      <c r="H35" s="52"/>
    </row>
    <row r="36" spans="1:8" x14ac:dyDescent="0.25">
      <c r="A36" s="9" t="s">
        <v>48</v>
      </c>
      <c r="B36" s="14" t="s">
        <v>49</v>
      </c>
      <c r="C36" s="10" t="s">
        <v>14</v>
      </c>
      <c r="D36" s="18">
        <v>217.89</v>
      </c>
      <c r="E36" s="10">
        <v>3234</v>
      </c>
      <c r="F36" s="9" t="s">
        <v>20</v>
      </c>
      <c r="G36" s="28" t="s">
        <v>10</v>
      </c>
      <c r="H36" s="51"/>
    </row>
    <row r="37" spans="1:8" ht="27" customHeight="1" thickBot="1" x14ac:dyDescent="0.3">
      <c r="A37" s="22" t="s">
        <v>11</v>
      </c>
      <c r="B37" s="23"/>
      <c r="C37" s="24"/>
      <c r="D37" s="25">
        <f>SUM(D36:D36)</f>
        <v>217.89</v>
      </c>
      <c r="E37" s="24"/>
      <c r="F37" s="26"/>
      <c r="G37" s="27"/>
      <c r="H37" s="52"/>
    </row>
    <row r="38" spans="1:8" x14ac:dyDescent="0.25">
      <c r="A38" s="9" t="s">
        <v>50</v>
      </c>
      <c r="B38" s="14" t="s">
        <v>51</v>
      </c>
      <c r="C38" s="10" t="s">
        <v>83</v>
      </c>
      <c r="D38" s="18">
        <v>422.21</v>
      </c>
      <c r="E38" s="10">
        <v>3223</v>
      </c>
      <c r="F38" s="9" t="s">
        <v>40</v>
      </c>
      <c r="G38" s="28" t="s">
        <v>10</v>
      </c>
      <c r="H38" s="51"/>
    </row>
    <row r="39" spans="1:8" x14ac:dyDescent="0.25">
      <c r="A39" s="9"/>
      <c r="B39" s="14"/>
      <c r="C39" s="10"/>
      <c r="D39" s="18">
        <v>5.88</v>
      </c>
      <c r="E39" s="10">
        <v>3433</v>
      </c>
      <c r="F39" s="9" t="s">
        <v>52</v>
      </c>
      <c r="G39" s="29" t="s">
        <v>10</v>
      </c>
      <c r="H39" s="53"/>
    </row>
    <row r="40" spans="1:8" ht="27" customHeight="1" thickBot="1" x14ac:dyDescent="0.3">
      <c r="A40" s="22" t="s">
        <v>11</v>
      </c>
      <c r="B40" s="23"/>
      <c r="C40" s="24"/>
      <c r="D40" s="25">
        <f>SUM(D38:D39)</f>
        <v>428.09</v>
      </c>
      <c r="E40" s="24"/>
      <c r="F40" s="26"/>
      <c r="G40" s="27"/>
      <c r="H40" s="52"/>
    </row>
    <row r="41" spans="1:8" x14ac:dyDescent="0.25">
      <c r="A41" s="9" t="s">
        <v>53</v>
      </c>
      <c r="B41" s="14" t="s">
        <v>54</v>
      </c>
      <c r="C41" s="10" t="s">
        <v>14</v>
      </c>
      <c r="D41" s="18">
        <v>150.85</v>
      </c>
      <c r="E41" s="10">
        <v>3239</v>
      </c>
      <c r="F41" s="9" t="s">
        <v>9</v>
      </c>
      <c r="G41" s="28" t="s">
        <v>10</v>
      </c>
      <c r="H41" s="51"/>
    </row>
    <row r="42" spans="1:8" ht="27" customHeight="1" thickBot="1" x14ac:dyDescent="0.3">
      <c r="A42" s="22" t="s">
        <v>11</v>
      </c>
      <c r="B42" s="23"/>
      <c r="C42" s="24"/>
      <c r="D42" s="25">
        <f>SUM(D41:D41)</f>
        <v>150.85</v>
      </c>
      <c r="E42" s="24"/>
      <c r="F42" s="26"/>
      <c r="G42" s="27"/>
      <c r="H42" s="52"/>
    </row>
    <row r="43" spans="1:8" x14ac:dyDescent="0.25">
      <c r="A43" s="9" t="s">
        <v>55</v>
      </c>
      <c r="B43" s="14" t="s">
        <v>56</v>
      </c>
      <c r="C43" s="10" t="s">
        <v>14</v>
      </c>
      <c r="D43" s="18">
        <v>16.559999999999999</v>
      </c>
      <c r="E43" s="10">
        <v>3231</v>
      </c>
      <c r="F43" s="9" t="s">
        <v>25</v>
      </c>
      <c r="G43" s="28" t="s">
        <v>10</v>
      </c>
      <c r="H43" s="51"/>
    </row>
    <row r="44" spans="1:8" ht="27" customHeight="1" thickBot="1" x14ac:dyDescent="0.3">
      <c r="A44" s="22" t="s">
        <v>11</v>
      </c>
      <c r="B44" s="23"/>
      <c r="C44" s="24"/>
      <c r="D44" s="25">
        <f>SUM(D43:D43)</f>
        <v>16.559999999999999</v>
      </c>
      <c r="E44" s="24"/>
      <c r="F44" s="26"/>
      <c r="G44" s="27"/>
      <c r="H44" s="52"/>
    </row>
    <row r="45" spans="1:8" x14ac:dyDescent="0.25">
      <c r="A45" s="9" t="s">
        <v>57</v>
      </c>
      <c r="B45" s="14" t="s">
        <v>58</v>
      </c>
      <c r="C45" s="10" t="s">
        <v>14</v>
      </c>
      <c r="D45" s="18">
        <v>1173.3599999999999</v>
      </c>
      <c r="E45" s="10">
        <v>3223</v>
      </c>
      <c r="F45" s="9" t="s">
        <v>40</v>
      </c>
      <c r="G45" s="28" t="s">
        <v>10</v>
      </c>
      <c r="H45" s="51"/>
    </row>
    <row r="46" spans="1:8" ht="27" customHeight="1" thickBot="1" x14ac:dyDescent="0.3">
      <c r="A46" s="22" t="s">
        <v>11</v>
      </c>
      <c r="B46" s="23"/>
      <c r="C46" s="24"/>
      <c r="D46" s="25">
        <f>SUM(D45:D45)</f>
        <v>1173.3599999999999</v>
      </c>
      <c r="E46" s="24"/>
      <c r="F46" s="26"/>
      <c r="G46" s="27"/>
      <c r="H46" s="52"/>
    </row>
    <row r="47" spans="1:8" x14ac:dyDescent="0.25">
      <c r="A47" s="9" t="s">
        <v>59</v>
      </c>
      <c r="B47" s="14" t="s">
        <v>60</v>
      </c>
      <c r="C47" s="10" t="s">
        <v>84</v>
      </c>
      <c r="D47" s="18">
        <v>15.15</v>
      </c>
      <c r="E47" s="10">
        <v>3431</v>
      </c>
      <c r="F47" s="9" t="s">
        <v>61</v>
      </c>
      <c r="G47" s="28" t="s">
        <v>10</v>
      </c>
      <c r="H47" s="51"/>
    </row>
    <row r="48" spans="1:8" ht="27" customHeight="1" thickBot="1" x14ac:dyDescent="0.3">
      <c r="A48" s="22" t="s">
        <v>11</v>
      </c>
      <c r="B48" s="23"/>
      <c r="C48" s="24"/>
      <c r="D48" s="25">
        <f>SUM(D47:D47)</f>
        <v>15.15</v>
      </c>
      <c r="E48" s="24"/>
      <c r="F48" s="26"/>
      <c r="G48" s="27"/>
      <c r="H48" s="52"/>
    </row>
    <row r="49" spans="1:8" x14ac:dyDescent="0.25">
      <c r="A49" s="9" t="s">
        <v>62</v>
      </c>
      <c r="B49" s="14" t="s">
        <v>63</v>
      </c>
      <c r="C49" s="10" t="s">
        <v>14</v>
      </c>
      <c r="D49" s="18">
        <v>682.03</v>
      </c>
      <c r="E49" s="10">
        <v>3223</v>
      </c>
      <c r="F49" s="9" t="s">
        <v>40</v>
      </c>
      <c r="G49" s="28" t="s">
        <v>10</v>
      </c>
      <c r="H49" s="51"/>
    </row>
    <row r="50" spans="1:8" ht="27" customHeight="1" thickBot="1" x14ac:dyDescent="0.3">
      <c r="A50" s="22" t="s">
        <v>11</v>
      </c>
      <c r="B50" s="23"/>
      <c r="C50" s="24"/>
      <c r="D50" s="25">
        <f>SUM(D49:D49)</f>
        <v>682.03</v>
      </c>
      <c r="E50" s="24"/>
      <c r="F50" s="26"/>
      <c r="G50" s="27"/>
      <c r="H50" s="52"/>
    </row>
    <row r="51" spans="1:8" x14ac:dyDescent="0.25">
      <c r="A51" s="9" t="s">
        <v>64</v>
      </c>
      <c r="B51" s="14" t="s">
        <v>65</v>
      </c>
      <c r="C51" s="10" t="s">
        <v>14</v>
      </c>
      <c r="D51" s="18">
        <v>1965.95</v>
      </c>
      <c r="E51" s="10">
        <v>3221</v>
      </c>
      <c r="F51" s="9" t="s">
        <v>66</v>
      </c>
      <c r="G51" s="28" t="s">
        <v>10</v>
      </c>
      <c r="H51" s="51"/>
    </row>
    <row r="52" spans="1:8" ht="27" customHeight="1" thickBot="1" x14ac:dyDescent="0.3">
      <c r="A52" s="22" t="s">
        <v>11</v>
      </c>
      <c r="B52" s="23"/>
      <c r="C52" s="24"/>
      <c r="D52" s="25">
        <f>SUM(D51:D51)</f>
        <v>1965.95</v>
      </c>
      <c r="E52" s="24"/>
      <c r="F52" s="26"/>
      <c r="G52" s="27"/>
      <c r="H52" s="52"/>
    </row>
    <row r="53" spans="1:8" x14ac:dyDescent="0.25">
      <c r="A53" s="9" t="s">
        <v>67</v>
      </c>
      <c r="B53" s="14" t="s">
        <v>68</v>
      </c>
      <c r="C53" s="10" t="s">
        <v>14</v>
      </c>
      <c r="D53" s="18">
        <v>148.80000000000001</v>
      </c>
      <c r="E53" s="10">
        <v>3239</v>
      </c>
      <c r="F53" s="9" t="s">
        <v>9</v>
      </c>
      <c r="G53" s="28" t="s">
        <v>10</v>
      </c>
      <c r="H53" s="51"/>
    </row>
    <row r="54" spans="1:8" ht="27" customHeight="1" thickBot="1" x14ac:dyDescent="0.3">
      <c r="A54" s="22" t="s">
        <v>11</v>
      </c>
      <c r="B54" s="23"/>
      <c r="C54" s="24"/>
      <c r="D54" s="25">
        <f>SUM(D53:D53)</f>
        <v>148.80000000000001</v>
      </c>
      <c r="E54" s="24"/>
      <c r="F54" s="26"/>
      <c r="G54" s="27"/>
      <c r="H54" s="52"/>
    </row>
    <row r="55" spans="1:8" x14ac:dyDescent="0.25">
      <c r="A55" s="9" t="s">
        <v>69</v>
      </c>
      <c r="B55" s="14" t="s">
        <v>70</v>
      </c>
      <c r="C55" s="10" t="s">
        <v>14</v>
      </c>
      <c r="D55" s="18">
        <v>78.75</v>
      </c>
      <c r="E55" s="10">
        <v>3232</v>
      </c>
      <c r="F55" s="9" t="s">
        <v>37</v>
      </c>
      <c r="G55" s="28" t="s">
        <v>10</v>
      </c>
      <c r="H55" s="51"/>
    </row>
    <row r="56" spans="1:8" ht="27" customHeight="1" thickBot="1" x14ac:dyDescent="0.3">
      <c r="A56" s="22" t="s">
        <v>11</v>
      </c>
      <c r="B56" s="23"/>
      <c r="C56" s="24"/>
      <c r="D56" s="25">
        <f>SUM(D55:D55)</f>
        <v>78.75</v>
      </c>
      <c r="E56" s="24"/>
      <c r="F56" s="26"/>
      <c r="G56" s="27"/>
      <c r="H56" s="52"/>
    </row>
    <row r="57" spans="1:8" x14ac:dyDescent="0.25">
      <c r="A57" s="9" t="s">
        <v>71</v>
      </c>
      <c r="B57" s="14" t="s">
        <v>72</v>
      </c>
      <c r="C57" s="10" t="s">
        <v>73</v>
      </c>
      <c r="D57" s="18">
        <v>198</v>
      </c>
      <c r="E57" s="10">
        <v>3213</v>
      </c>
      <c r="F57" s="9" t="s">
        <v>74</v>
      </c>
      <c r="G57" s="28" t="s">
        <v>10</v>
      </c>
      <c r="H57" s="51"/>
    </row>
    <row r="58" spans="1:8" ht="27" customHeight="1" thickBot="1" x14ac:dyDescent="0.3">
      <c r="A58" s="22" t="s">
        <v>11</v>
      </c>
      <c r="B58" s="23"/>
      <c r="C58" s="24"/>
      <c r="D58" s="25">
        <f>SUM(D57:D57)</f>
        <v>198</v>
      </c>
      <c r="E58" s="24"/>
      <c r="F58" s="26"/>
      <c r="G58" s="27"/>
      <c r="H58" s="52"/>
    </row>
    <row r="59" spans="1:8" x14ac:dyDescent="0.25">
      <c r="A59" s="9"/>
      <c r="B59" s="14"/>
      <c r="C59" s="10"/>
      <c r="D59" s="18">
        <v>174.5</v>
      </c>
      <c r="E59" s="10">
        <v>3211</v>
      </c>
      <c r="F59" s="9" t="s">
        <v>75</v>
      </c>
      <c r="G59" s="28" t="s">
        <v>10</v>
      </c>
      <c r="H59" s="51"/>
    </row>
    <row r="60" spans="1:8" ht="15.75" thickBot="1" x14ac:dyDescent="0.3">
      <c r="A60" s="22" t="s">
        <v>11</v>
      </c>
      <c r="B60" s="23"/>
      <c r="C60" s="24"/>
      <c r="D60" s="25">
        <f>SUM(D59:D59)</f>
        <v>174.5</v>
      </c>
      <c r="E60" s="24"/>
      <c r="F60" s="26"/>
      <c r="G60" s="27"/>
      <c r="H60" s="52"/>
    </row>
    <row r="61" spans="1:8" x14ac:dyDescent="0.25">
      <c r="A61" s="9" t="s">
        <v>87</v>
      </c>
      <c r="B61" s="14" t="s">
        <v>88</v>
      </c>
      <c r="C61" s="10" t="s">
        <v>88</v>
      </c>
      <c r="D61" s="18">
        <v>160.35</v>
      </c>
      <c r="E61" s="10">
        <v>3237</v>
      </c>
      <c r="F61" s="37" t="s">
        <v>76</v>
      </c>
      <c r="G61" s="28" t="s">
        <v>10</v>
      </c>
      <c r="H61" s="49" t="s">
        <v>90</v>
      </c>
    </row>
    <row r="62" spans="1:8" ht="36" customHeight="1" thickBot="1" x14ac:dyDescent="0.3">
      <c r="A62" s="22" t="s">
        <v>11</v>
      </c>
      <c r="B62" s="23"/>
      <c r="C62" s="24"/>
      <c r="D62" s="25">
        <f>SUM(D61:D61)</f>
        <v>160.35</v>
      </c>
      <c r="E62" s="24"/>
      <c r="F62" s="38"/>
      <c r="G62" s="27"/>
      <c r="H62" s="50"/>
    </row>
    <row r="63" spans="1:8" ht="15" customHeight="1" x14ac:dyDescent="0.25">
      <c r="A63" s="9" t="s">
        <v>89</v>
      </c>
      <c r="B63" s="14" t="s">
        <v>88</v>
      </c>
      <c r="C63" s="10" t="s">
        <v>88</v>
      </c>
      <c r="D63" s="18">
        <v>165.77</v>
      </c>
      <c r="E63" s="10">
        <v>3237</v>
      </c>
      <c r="F63" s="37" t="s">
        <v>76</v>
      </c>
      <c r="G63" s="28" t="s">
        <v>10</v>
      </c>
      <c r="H63" s="49" t="s">
        <v>91</v>
      </c>
    </row>
    <row r="64" spans="1:8" ht="36" customHeight="1" thickBot="1" x14ac:dyDescent="0.3">
      <c r="A64" s="22" t="s">
        <v>11</v>
      </c>
      <c r="B64" s="23"/>
      <c r="C64" s="24"/>
      <c r="D64" s="25">
        <f>SUM(D63:D63)</f>
        <v>165.77</v>
      </c>
      <c r="E64" s="24"/>
      <c r="F64" s="38"/>
      <c r="G64" s="27"/>
      <c r="H64" s="50"/>
    </row>
    <row r="65" spans="1:8" ht="36" customHeight="1" x14ac:dyDescent="0.25">
      <c r="A65" s="9"/>
      <c r="B65" s="14"/>
      <c r="C65" s="10"/>
      <c r="D65" s="18">
        <v>308.95</v>
      </c>
      <c r="E65" s="10">
        <v>3291</v>
      </c>
      <c r="F65" s="39" t="s">
        <v>92</v>
      </c>
      <c r="G65" s="28" t="s">
        <v>10</v>
      </c>
      <c r="H65" s="49" t="s">
        <v>93</v>
      </c>
    </row>
    <row r="66" spans="1:8" ht="17.25" customHeight="1" thickBot="1" x14ac:dyDescent="0.3">
      <c r="A66" s="22" t="s">
        <v>11</v>
      </c>
      <c r="B66" s="23"/>
      <c r="C66" s="24"/>
      <c r="D66" s="25">
        <f>SUM(D65:D65)</f>
        <v>308.95</v>
      </c>
      <c r="E66" s="24"/>
      <c r="F66" s="40"/>
      <c r="G66" s="27"/>
      <c r="H66" s="50"/>
    </row>
    <row r="67" spans="1:8" ht="15" customHeight="1" x14ac:dyDescent="0.25">
      <c r="A67" s="41"/>
      <c r="B67" s="42"/>
      <c r="C67" s="43"/>
      <c r="D67" s="44">
        <v>3341.58</v>
      </c>
      <c r="E67" s="43">
        <v>3239</v>
      </c>
      <c r="F67" s="37" t="s">
        <v>9</v>
      </c>
      <c r="G67" s="28" t="s">
        <v>10</v>
      </c>
      <c r="H67" s="49" t="s">
        <v>94</v>
      </c>
    </row>
    <row r="68" spans="1:8" ht="21" customHeight="1" thickBot="1" x14ac:dyDescent="0.3">
      <c r="A68" s="45" t="s">
        <v>11</v>
      </c>
      <c r="B68" s="23"/>
      <c r="C68" s="24"/>
      <c r="D68" s="25">
        <f>SUM(D67:D67)</f>
        <v>3341.58</v>
      </c>
      <c r="E68" s="24"/>
      <c r="F68" s="38"/>
      <c r="G68" s="27"/>
      <c r="H68" s="50"/>
    </row>
    <row r="69" spans="1:8" ht="21" customHeight="1" x14ac:dyDescent="0.25">
      <c r="A69" s="9"/>
      <c r="B69" s="14"/>
      <c r="C69" s="10"/>
      <c r="D69" s="18">
        <v>126614.13</v>
      </c>
      <c r="E69" s="10">
        <v>3111</v>
      </c>
      <c r="F69" s="46" t="s">
        <v>95</v>
      </c>
      <c r="G69" s="28" t="s">
        <v>101</v>
      </c>
      <c r="H69" s="47" t="s">
        <v>100</v>
      </c>
    </row>
    <row r="70" spans="1:8" ht="21" customHeight="1" thickBot="1" x14ac:dyDescent="0.3">
      <c r="A70" s="22" t="s">
        <v>11</v>
      </c>
      <c r="B70" s="23"/>
      <c r="C70" s="24"/>
      <c r="D70" s="25">
        <f>SUM(D69:D69)</f>
        <v>126614.13</v>
      </c>
      <c r="E70" s="24"/>
      <c r="F70" s="38"/>
      <c r="G70" s="27"/>
      <c r="H70" s="48"/>
    </row>
    <row r="71" spans="1:8" ht="21" customHeight="1" x14ac:dyDescent="0.25">
      <c r="A71" s="9"/>
      <c r="B71" s="14"/>
      <c r="C71" s="10"/>
      <c r="D71" s="18">
        <v>240.48</v>
      </c>
      <c r="E71" s="10">
        <v>3113</v>
      </c>
      <c r="F71" s="46" t="s">
        <v>96</v>
      </c>
      <c r="G71" s="28" t="s">
        <v>101</v>
      </c>
      <c r="H71" s="47" t="s">
        <v>100</v>
      </c>
    </row>
    <row r="72" spans="1:8" ht="21" customHeight="1" thickBot="1" x14ac:dyDescent="0.3">
      <c r="A72" s="22" t="s">
        <v>11</v>
      </c>
      <c r="B72" s="23"/>
      <c r="C72" s="24"/>
      <c r="D72" s="25">
        <f>SUM(D71:D71)</f>
        <v>240.48</v>
      </c>
      <c r="E72" s="24"/>
      <c r="F72" s="38"/>
      <c r="G72" s="27"/>
      <c r="H72" s="48"/>
    </row>
    <row r="73" spans="1:8" ht="21" customHeight="1" x14ac:dyDescent="0.25">
      <c r="A73" s="9"/>
      <c r="B73" s="14"/>
      <c r="C73" s="10"/>
      <c r="D73" s="18">
        <v>5380.43</v>
      </c>
      <c r="E73" s="10">
        <v>3114</v>
      </c>
      <c r="F73" s="46" t="s">
        <v>97</v>
      </c>
      <c r="G73" s="28" t="s">
        <v>101</v>
      </c>
      <c r="H73" s="47" t="s">
        <v>100</v>
      </c>
    </row>
    <row r="74" spans="1:8" ht="21" customHeight="1" thickBot="1" x14ac:dyDescent="0.3">
      <c r="A74" s="22" t="s">
        <v>11</v>
      </c>
      <c r="B74" s="23"/>
      <c r="C74" s="24"/>
      <c r="D74" s="25">
        <f>SUM(D73:D73)</f>
        <v>5380.43</v>
      </c>
      <c r="E74" s="24"/>
      <c r="F74" s="38"/>
      <c r="G74" s="27"/>
      <c r="H74" s="48"/>
    </row>
    <row r="75" spans="1:8" ht="21" customHeight="1" x14ac:dyDescent="0.25">
      <c r="A75" s="9"/>
      <c r="B75" s="14"/>
      <c r="C75" s="10"/>
      <c r="D75" s="18">
        <v>21818.77</v>
      </c>
      <c r="E75" s="10">
        <v>3132</v>
      </c>
      <c r="F75" s="46" t="s">
        <v>98</v>
      </c>
      <c r="G75" s="28" t="s">
        <v>101</v>
      </c>
      <c r="H75" s="47" t="s">
        <v>100</v>
      </c>
    </row>
    <row r="76" spans="1:8" ht="21" customHeight="1" thickBot="1" x14ac:dyDescent="0.3">
      <c r="A76" s="22" t="s">
        <v>11</v>
      </c>
      <c r="B76" s="23"/>
      <c r="C76" s="24"/>
      <c r="D76" s="25">
        <f>SUM(D75:D75)</f>
        <v>21818.77</v>
      </c>
      <c r="E76" s="24"/>
      <c r="F76" s="38"/>
      <c r="G76" s="27"/>
      <c r="H76" s="48"/>
    </row>
    <row r="77" spans="1:8" ht="21" customHeight="1" x14ac:dyDescent="0.25">
      <c r="A77" s="9"/>
      <c r="B77" s="14"/>
      <c r="C77" s="10"/>
      <c r="D77" s="18">
        <v>2774.76</v>
      </c>
      <c r="E77" s="10">
        <v>3212</v>
      </c>
      <c r="F77" s="46" t="s">
        <v>99</v>
      </c>
      <c r="G77" s="28" t="s">
        <v>101</v>
      </c>
      <c r="H77" s="47" t="s">
        <v>100</v>
      </c>
    </row>
    <row r="78" spans="1:8" ht="21" customHeight="1" thickBot="1" x14ac:dyDescent="0.3">
      <c r="A78" s="22" t="s">
        <v>11</v>
      </c>
      <c r="B78" s="23"/>
      <c r="C78" s="24"/>
      <c r="D78" s="25">
        <f>SUM(D77:D77)</f>
        <v>2774.76</v>
      </c>
      <c r="E78" s="24"/>
      <c r="F78" s="38"/>
      <c r="G78" s="27"/>
      <c r="H78" s="48"/>
    </row>
    <row r="79" spans="1:8" ht="15.75" thickBot="1" x14ac:dyDescent="0.3">
      <c r="A79" s="30" t="s">
        <v>77</v>
      </c>
      <c r="B79" s="31"/>
      <c r="C79" s="32"/>
      <c r="D79" s="33">
        <f>SUM(D8,D10,D12,D14,D16,D18,D21,D23,D25,D27,D29,D31,D33,D35,D37,D40,D42,D44,D46,D48,D50,D52,D54,D56,D58,D60,D62,D64,D66,D68,D70,D72,D74,D76,D78)</f>
        <v>189718.83000000002</v>
      </c>
      <c r="E79" s="32"/>
      <c r="F79" s="34"/>
      <c r="G79" s="35"/>
      <c r="H79" s="35"/>
    </row>
    <row r="80" spans="1:8" x14ac:dyDescent="0.25">
      <c r="A80" s="9"/>
      <c r="B80" s="14"/>
      <c r="C80" s="10"/>
      <c r="D80" s="18"/>
      <c r="E80" s="10"/>
      <c r="F80" s="9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6" x14ac:dyDescent="0.25">
      <c r="A4001" s="9"/>
      <c r="B4001" s="14"/>
      <c r="C4001" s="10"/>
      <c r="D4001" s="18"/>
      <c r="E4001" s="10"/>
      <c r="F4001" s="9"/>
    </row>
    <row r="4002" spans="1:6" x14ac:dyDescent="0.25">
      <c r="A4002" s="9"/>
      <c r="B4002" s="14"/>
      <c r="C4002" s="10"/>
      <c r="D4002" s="18"/>
      <c r="E4002" s="10"/>
      <c r="F4002" s="9"/>
    </row>
    <row r="4003" spans="1:6" x14ac:dyDescent="0.25">
      <c r="A4003" s="9"/>
      <c r="B4003" s="14"/>
      <c r="C4003" s="10"/>
      <c r="D4003" s="18"/>
      <c r="E4003" s="10"/>
      <c r="F4003" s="9"/>
    </row>
    <row r="4004" spans="1:6" x14ac:dyDescent="0.25">
      <c r="A4004" s="9"/>
      <c r="B4004" s="14"/>
      <c r="C4004" s="10"/>
      <c r="D4004" s="18"/>
      <c r="E4004" s="10"/>
      <c r="F4004" s="9"/>
    </row>
    <row r="4005" spans="1:6" x14ac:dyDescent="0.25">
      <c r="A4005" s="9"/>
      <c r="B4005" s="14"/>
      <c r="C4005" s="10"/>
      <c r="D4005" s="18"/>
      <c r="E4005" s="10"/>
      <c r="F4005" s="9"/>
    </row>
    <row r="4006" spans="1:6" x14ac:dyDescent="0.25">
      <c r="A4006" s="9"/>
      <c r="B4006" s="14"/>
      <c r="C4006" s="10"/>
      <c r="D4006" s="18"/>
      <c r="E4006" s="10"/>
      <c r="F4006" s="9"/>
    </row>
    <row r="4007" spans="1:6" x14ac:dyDescent="0.25">
      <c r="A4007" s="9"/>
      <c r="B4007" s="14"/>
      <c r="C4007" s="10"/>
      <c r="D4007" s="18"/>
      <c r="E4007" s="10"/>
      <c r="F4007" s="9"/>
    </row>
    <row r="4008" spans="1:6" x14ac:dyDescent="0.25">
      <c r="A4008" s="9"/>
      <c r="B4008" s="14"/>
      <c r="C4008" s="10"/>
      <c r="D4008" s="18"/>
      <c r="E4008" s="10"/>
      <c r="F4008" s="9"/>
    </row>
    <row r="4009" spans="1:6" x14ac:dyDescent="0.25">
      <c r="A4009" s="9"/>
      <c r="B4009" s="14"/>
      <c r="C4009" s="10"/>
      <c r="D4009" s="18"/>
      <c r="E4009" s="10"/>
      <c r="F4009" s="9"/>
    </row>
    <row r="4010" spans="1:6" x14ac:dyDescent="0.25">
      <c r="A4010" s="9"/>
      <c r="B4010" s="14"/>
      <c r="C4010" s="10"/>
      <c r="D4010" s="18"/>
      <c r="E4010" s="10"/>
      <c r="F4010" s="9"/>
    </row>
    <row r="4011" spans="1:6" x14ac:dyDescent="0.25">
      <c r="A4011" s="9"/>
      <c r="B4011" s="14"/>
      <c r="C4011" s="10"/>
      <c r="D4011" s="18"/>
      <c r="E4011" s="10"/>
      <c r="F4011" s="9"/>
    </row>
    <row r="4012" spans="1:6" x14ac:dyDescent="0.25">
      <c r="A4012" s="9"/>
      <c r="B4012" s="14"/>
      <c r="C4012" s="10"/>
      <c r="D4012" s="18"/>
      <c r="E4012" s="10"/>
      <c r="F4012" s="9"/>
    </row>
    <row r="4013" spans="1:6" x14ac:dyDescent="0.25">
      <c r="A4013" s="9"/>
      <c r="B4013" s="14"/>
      <c r="C4013" s="10"/>
      <c r="D4013" s="18"/>
      <c r="E4013" s="10"/>
      <c r="F4013" s="9"/>
    </row>
    <row r="4014" spans="1:6" x14ac:dyDescent="0.25">
      <c r="A4014" s="9"/>
    </row>
    <row r="4015" spans="1:6" x14ac:dyDescent="0.25">
      <c r="A4015" s="9"/>
    </row>
    <row r="4016" spans="1:6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  <row r="4485" spans="1:1" x14ac:dyDescent="0.25">
      <c r="A4485" s="9"/>
    </row>
    <row r="4486" spans="1:1" x14ac:dyDescent="0.25">
      <c r="A4486" s="9"/>
    </row>
    <row r="4487" spans="1:1" x14ac:dyDescent="0.25">
      <c r="A4487" s="9"/>
    </row>
    <row r="4488" spans="1:1" x14ac:dyDescent="0.25">
      <c r="A4488" s="9"/>
    </row>
    <row r="4489" spans="1:1" x14ac:dyDescent="0.25">
      <c r="A4489" s="9"/>
    </row>
    <row r="4490" spans="1:1" x14ac:dyDescent="0.25">
      <c r="A4490" s="9"/>
    </row>
    <row r="4491" spans="1:1" x14ac:dyDescent="0.25">
      <c r="A4491" s="9"/>
    </row>
    <row r="4492" spans="1:1" x14ac:dyDescent="0.25">
      <c r="A4492" s="9"/>
    </row>
    <row r="4493" spans="1:1" x14ac:dyDescent="0.25">
      <c r="A4493" s="9"/>
    </row>
    <row r="4494" spans="1:1" x14ac:dyDescent="0.25">
      <c r="A4494" s="9"/>
    </row>
    <row r="4495" spans="1:1" x14ac:dyDescent="0.25">
      <c r="A4495" s="9"/>
    </row>
    <row r="4496" spans="1:1" x14ac:dyDescent="0.25">
      <c r="A4496" s="9"/>
    </row>
    <row r="4497" spans="1:1" x14ac:dyDescent="0.25">
      <c r="A4497" s="9"/>
    </row>
  </sheetData>
  <mergeCells count="35">
    <mergeCell ref="H30:H31"/>
    <mergeCell ref="H7:H8"/>
    <mergeCell ref="H9:H10"/>
    <mergeCell ref="H11:H12"/>
    <mergeCell ref="H13:H14"/>
    <mergeCell ref="H15:H16"/>
    <mergeCell ref="H17:H18"/>
    <mergeCell ref="H19:H21"/>
    <mergeCell ref="H22:H23"/>
    <mergeCell ref="H24:H25"/>
    <mergeCell ref="H26:H27"/>
    <mergeCell ref="H28:H29"/>
    <mergeCell ref="H55:H56"/>
    <mergeCell ref="H32:H33"/>
    <mergeCell ref="H34:H35"/>
    <mergeCell ref="H36:H37"/>
    <mergeCell ref="H38:H40"/>
    <mergeCell ref="H41:H42"/>
    <mergeCell ref="H43:H44"/>
    <mergeCell ref="H45:H46"/>
    <mergeCell ref="H47:H48"/>
    <mergeCell ref="H49:H50"/>
    <mergeCell ref="H51:H52"/>
    <mergeCell ref="H53:H54"/>
    <mergeCell ref="H67:H68"/>
    <mergeCell ref="H57:H58"/>
    <mergeCell ref="H59:H60"/>
    <mergeCell ref="H61:H62"/>
    <mergeCell ref="H63:H64"/>
    <mergeCell ref="H65:H66"/>
    <mergeCell ref="H77:H78"/>
    <mergeCell ref="H69:H70"/>
    <mergeCell ref="H71:H72"/>
    <mergeCell ref="H73:H74"/>
    <mergeCell ref="H75:H76"/>
  </mergeCells>
  <pageMargins left="0.7" right="0.7" top="0.75" bottom="0.75" header="0.3" footer="0.3"/>
  <pageSetup paperSize="9" scale="4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User</cp:lastModifiedBy>
  <cp:lastPrinted>2024-06-12T10:30:39Z</cp:lastPrinted>
  <dcterms:created xsi:type="dcterms:W3CDTF">2024-03-05T11:42:46Z</dcterms:created>
  <dcterms:modified xsi:type="dcterms:W3CDTF">2024-06-12T10:53:06Z</dcterms:modified>
</cp:coreProperties>
</file>